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ema-my.sharepoint.com/personal/0023408972_fema_dhs_gov/Documents/Desktop/PA-Public Assitance/TABLA Spanish Obligations/"/>
    </mc:Choice>
  </mc:AlternateContent>
  <xr:revisionPtr revIDLastSave="96" documentId="8_{4D664925-7C3A-43CC-9EE1-A7A916085294}" xr6:coauthVersionLast="46" xr6:coauthVersionMax="47" xr10:uidLastSave="{10C06236-9E4B-4CD1-95D8-5DDDF8DBE6F1}"/>
  <bookViews>
    <workbookView xWindow="-120" yWindow="-16320" windowWidth="29040" windowHeight="15840" xr2:uid="{E004524F-695F-4F95-BC35-638DA1DD6A59}"/>
  </bookViews>
  <sheets>
    <sheet name="Sheet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3" l="1"/>
  <c r="B33" i="3"/>
</calcChain>
</file>

<file path=xl/sharedStrings.xml><?xml version="1.0" encoding="utf-8"?>
<sst xmlns="http://schemas.openxmlformats.org/spreadsheetml/2006/main" count="96" uniqueCount="61">
  <si>
    <t>TOTAL</t>
  </si>
  <si>
    <t xml:space="preserve"> </t>
  </si>
  <si>
    <t>Nombre del solicitante</t>
  </si>
  <si>
    <t>Cantidad federal obligada</t>
  </si>
  <si>
    <t>Código de categoría de daño</t>
  </si>
  <si>
    <t>Descripción</t>
  </si>
  <si>
    <t>TOTAL DE PROYECTOS</t>
  </si>
  <si>
    <t>Municipio de Isabela</t>
  </si>
  <si>
    <t xml:space="preserve">Municipio de Moca  </t>
  </si>
  <si>
    <t>Municipio de Aibonito</t>
  </si>
  <si>
    <t xml:space="preserve">Municipio de Orocovis  </t>
  </si>
  <si>
    <t>Municipio de Lajas</t>
  </si>
  <si>
    <t xml:space="preserve">Municipio de San Juan  </t>
  </si>
  <si>
    <t>Municipio de Arecibo</t>
  </si>
  <si>
    <t>Universidad de Puerto Rico</t>
  </si>
  <si>
    <t>ICAR Arquidiócesis de San Juan</t>
  </si>
  <si>
    <t>Autoridad de Desperdicios Sólidos</t>
  </si>
  <si>
    <t>Municipio de Manatí</t>
  </si>
  <si>
    <t>Administración de Vivienda Pública de Puerto Rico</t>
  </si>
  <si>
    <t>La Iglesia de Dios Inc.</t>
  </si>
  <si>
    <t>Concilio Iglesias de Cristo Misionera, Mov. Internacional Inc.</t>
  </si>
  <si>
    <t>ICAR Diócesis de Caguas</t>
  </si>
  <si>
    <t>Departamento de Recursos Naturales y Ambientales</t>
  </si>
  <si>
    <t>Municipio de Las Marías</t>
  </si>
  <si>
    <t>Sistema de Agua Común Anón Carmelita, Inc.</t>
  </si>
  <si>
    <t>ICAR Diócesis de Fajardo/Humacao</t>
  </si>
  <si>
    <t>Pontificia Universidad Católica de Puerto Rico</t>
  </si>
  <si>
    <t>Silo Misión Cristiana, Inc.</t>
  </si>
  <si>
    <t>CCRVA, Inc.</t>
  </si>
  <si>
    <t>E - Edificios públicos</t>
  </si>
  <si>
    <t>G - Instalaciones recreativas y otros</t>
  </si>
  <si>
    <t>C - Carreteras y puentes</t>
  </si>
  <si>
    <t>F - Servicios públicos</t>
  </si>
  <si>
    <t>Z - Costos administrativos</t>
  </si>
  <si>
    <t>Reparaciones al Coliseo Municipal Juan A. Cruz Abreu.</t>
  </si>
  <si>
    <t>Reparaciones a dos edificios, ventanas del primer y segundo piso, pintura, luminarias, baño de hombres y mujeres, techo, paredes exteriores y cocina en la Parroquia Resurrección del Señor.</t>
  </si>
  <si>
    <t>Reparaciones a centro de cuidado diurno en el Campus de Cayey.</t>
  </si>
  <si>
    <t>Reparaciones a casa de adoración, incluyendo el edificio principal "Ángeles", las verjas, la puerta y el salón de actividades en Utuado.</t>
  </si>
  <si>
    <t>Reparaciones a almacén, zona de acampar y oficina administrativa en la playa de Cerro Gordo, Vega Alta.</t>
  </si>
  <si>
    <t>Reparaciones a la Parroquia Nuestra Señora de la Providencia, incluyendo el Edificio 1 y las verjas y puertas del lugar.</t>
  </si>
  <si>
    <t>Costos de diseño arquitectónico e ingeniería para reparaciones a puente en la PR-173, Sector Fraternidad, Barrio La Plata.</t>
  </si>
  <si>
    <t>Reparaciones al cruce de aguas bajas en la PR-718, Sector Noriega, Barrio Pasto.</t>
  </si>
  <si>
    <t>Reparaciones al huerto, viveros y área de mecánica en Río Piedras.</t>
  </si>
  <si>
    <t>Reparaciones a carreteras en la PR-155, km 32.8, Sector Melvin Díaz, Barrio Gato.</t>
  </si>
  <si>
    <t>Reparaciones en la PR-6615, km 1.6, Sector Los Berrios, Barrio Collores</t>
  </si>
  <si>
    <t>Reparaciones a carreteras en la calle Mariano Abril.</t>
  </si>
  <si>
    <t>Reparaciones a carreteras en varios lugares, incluyendo Dorothy Bourke y la calle General del Valle.</t>
  </si>
  <si>
    <t>Reparaciones a carreteras en varios lugares del Sector Hoyos de Los Santos, incluyendo las calles 3 y 10.</t>
  </si>
  <si>
    <t>Reparaciones a la calle Víctor Rojas, sector Adjuntas.</t>
  </si>
  <si>
    <t>Reparaciones a carreteras en la PR-421, Sector Zumba, Barrio Capá.</t>
  </si>
  <si>
    <t>Reparaciones a varias instalaciones incluyendo la Antigua Casona Cacho, el Antiguo Casino Español y el Teatro Taboas.</t>
  </si>
  <si>
    <t>Reparaciones a cancha de tenis en la Urbanización Alvarado y al Gimnasio Municipal Luis Pimba Alvarado.</t>
  </si>
  <si>
    <t>Reparaciones en la PR-13, Urbanización Villa Cañona, La Parguera.</t>
  </si>
  <si>
    <t>Reparaciones a la planta de enfriamiento de edificio mecánico en Ponce.</t>
  </si>
  <si>
    <t>Reparaciones a centro de reciclaje en Guayanilla, incluyendo:
• Cuatro oficinas.
• Pasillo.
• Recepción.
• Entrada principal.
• Almacén.
• Exterior del edificio.</t>
  </si>
  <si>
    <t xml:space="preserve">Reparaciones y remplazo de contenidos en múltiples Casas de Adoración, incluyendo:
• Capilla El Buen Pastor - Edificio 1.
• Capilla La Milgarosa - Edificio, estacionamiento, verjas, columnas y puertas.
• Capilla Nuestra Señora de la Salud- Edificio, salón de actividades, muros de hormigón, puertas, verjas y remplazo de contenido en el Edificio 4.
• Capilla El Buen Pastor- verjas. </t>
  </si>
  <si>
    <t>Reparaciones al Complejo de Vivienda Pública Andrés Méndez Liceaga, incluyendo:
• Veintitrés (23) edificios residenciales.
• Edificio Administración.
• Verjas.</t>
  </si>
  <si>
    <t>Reparaciones y reemplazo de contenido en Casa de Adoración en Carolina, incluyendo:
• Estructura del edificio de la iglesia principal .
• Edificio anexo a la iglesia y terrenos exteriores.
• Contenido del interior del templo.</t>
  </si>
  <si>
    <t xml:space="preserve">Reparaciones a carreteras en varios lugares incluyendo:
• Cruce de aguas bajas y camino en la PR-4446, Calle Cerro Sombrero, Barrio La Vega.
• PR-459, Calle La Sierra, Barrio Jobos.
• Calle Onix, Urbanización Lamela.
• PR-112, km 1.6, Urbanización Medina.
• Calle Ambar en el Sector Lamela.
• Calle Girasol en el Sector Corchado Rode.
• PR-472, Km 0.2, Avenida Juan Hernández Ortíz, Barrio Pueblo.
• Calle Poniente del Sector Quique Bravo.
</t>
  </si>
  <si>
    <t>Reparaciones a varias instalaciones, incluyendo:
• Canchas de Tenis Baldrich.
• Coliseo Roberto Clemente.
• Complejo deportivo Coliseíto Pedrín Zorrilla.
• Piscina Olímpica y Gimnasio San Juan Natatorium.
• Parque Barbosa.
• Parque del Tercer Milenio Sixto Escobar.</t>
  </si>
  <si>
    <t>Reparaciones a varias instalaciones, incluyendo:
• Centro Comunal de Anones.
• Cancha bajo techo.
• Cementerio público.
• Parque de atletismo.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</si>
</sst>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5"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FFFF"/>
      <color rgb="FFFF66CC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View1" id="{3D4C8512-E962-4A9C-AF74-5340D968437B}">
    <nsvFilter filterId="{941A75F1-9EA5-4A1D-881E-9DC83A1FF8CE}" ref="A1:D32" tableId="3">
      <sortRules>
        <sortRule colId="2" id="{21571BBC-DD1D-43FE-B60A-B327F6446152}">
          <sortCondition ref="C1:C32"/>
        </sortRule>
      </sortRules>
    </nsvFilter>
  </namedSheetView>
</namedSheetView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93D088-D963-492B-A2D0-D09B2474EA9C}" name="Table3" displayName="Table3" ref="A1:D32" totalsRowShown="0" headerRowDxfId="4">
  <autoFilter ref="A1:D32" xr:uid="{941A75F1-9EA5-4A1D-881E-9DC83A1FF8CE}"/>
  <sortState xmlns:xlrd2="http://schemas.microsoft.com/office/spreadsheetml/2017/richdata2" ref="A2:D32">
    <sortCondition descending="1" ref="B1:B32"/>
  </sortState>
  <tableColumns count="4">
    <tableColumn id="1" xr3:uid="{7063F550-60C3-4824-90FD-4F249D6A716E}" name="Nombre del solicitante" dataDxfId="3"/>
    <tableColumn id="2" xr3:uid="{BA8100C4-97E5-4AEB-97EB-700C2B330602}" name="Cantidad federal obligada" dataDxfId="2"/>
    <tableColumn id="3" xr3:uid="{21571BBC-DD1D-43FE-B60A-B327F6446152}" name="Código de categoría de daño" dataDxfId="1"/>
    <tableColumn id="4" xr3:uid="{92C93C82-9236-468D-B1CC-87FB5170BBA9}" name="Descripció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4843-269D-4BA2-B736-6ED58366C143}">
  <dimension ref="A1:V1062"/>
  <sheetViews>
    <sheetView tabSelected="1" topLeftCell="A19" zoomScale="140" zoomScaleNormal="140" workbookViewId="0">
      <selection activeCell="A29" sqref="A29"/>
    </sheetView>
  </sheetViews>
  <sheetFormatPr defaultRowHeight="14.4" x14ac:dyDescent="0.3"/>
  <cols>
    <col min="1" max="1" width="58.88671875" customWidth="1"/>
    <col min="2" max="2" width="17.5546875" customWidth="1"/>
    <col min="3" max="3" width="25" bestFit="1" customWidth="1"/>
    <col min="4" max="4" width="155.6640625" style="3" customWidth="1"/>
    <col min="5" max="5" width="50.5546875" bestFit="1" customWidth="1"/>
  </cols>
  <sheetData>
    <row r="1" spans="1:4" x14ac:dyDescent="0.3">
      <c r="A1" s="1" t="s">
        <v>2</v>
      </c>
      <c r="B1" s="1" t="s">
        <v>3</v>
      </c>
      <c r="C1" s="1" t="s">
        <v>4</v>
      </c>
      <c r="D1" s="5" t="s">
        <v>5</v>
      </c>
    </row>
    <row r="2" spans="1:4" ht="100.8" x14ac:dyDescent="0.3">
      <c r="A2" s="4" t="s">
        <v>16</v>
      </c>
      <c r="B2" s="2">
        <v>949045.54</v>
      </c>
      <c r="C2" s="1" t="s">
        <v>29</v>
      </c>
      <c r="D2" s="5" t="s">
        <v>54</v>
      </c>
    </row>
    <row r="3" spans="1:4" ht="72" x14ac:dyDescent="0.3">
      <c r="A3" s="4" t="s">
        <v>15</v>
      </c>
      <c r="B3" s="2">
        <v>543404.03</v>
      </c>
      <c r="C3" s="1" t="s">
        <v>29</v>
      </c>
      <c r="D3" s="5" t="s">
        <v>55</v>
      </c>
    </row>
    <row r="4" spans="1:4" x14ac:dyDescent="0.3">
      <c r="A4" s="4" t="s">
        <v>17</v>
      </c>
      <c r="B4" s="2">
        <v>531387.4</v>
      </c>
      <c r="C4" s="1" t="s">
        <v>30</v>
      </c>
      <c r="D4" s="5" t="s">
        <v>34</v>
      </c>
    </row>
    <row r="5" spans="1:4" ht="57.6" x14ac:dyDescent="0.3">
      <c r="A5" s="4" t="s">
        <v>18</v>
      </c>
      <c r="B5" s="2">
        <v>478920.03</v>
      </c>
      <c r="C5" s="1" t="s">
        <v>29</v>
      </c>
      <c r="D5" s="5" t="s">
        <v>56</v>
      </c>
    </row>
    <row r="6" spans="1:4" ht="57.6" x14ac:dyDescent="0.3">
      <c r="A6" s="4" t="s">
        <v>19</v>
      </c>
      <c r="B6" s="2">
        <v>461305.04</v>
      </c>
      <c r="C6" s="1" t="s">
        <v>29</v>
      </c>
      <c r="D6" s="5" t="s">
        <v>57</v>
      </c>
    </row>
    <row r="7" spans="1:4" ht="28.8" x14ac:dyDescent="0.3">
      <c r="A7" s="4" t="s">
        <v>15</v>
      </c>
      <c r="B7" s="2">
        <v>441691.53</v>
      </c>
      <c r="C7" s="1" t="s">
        <v>29</v>
      </c>
      <c r="D7" s="5" t="s">
        <v>35</v>
      </c>
    </row>
    <row r="8" spans="1:4" x14ac:dyDescent="0.3">
      <c r="A8" s="4" t="s">
        <v>14</v>
      </c>
      <c r="B8" s="2">
        <v>429623.45</v>
      </c>
      <c r="C8" s="1" t="s">
        <v>29</v>
      </c>
      <c r="D8" s="5" t="s">
        <v>36</v>
      </c>
    </row>
    <row r="9" spans="1:4" ht="158.4" x14ac:dyDescent="0.3">
      <c r="A9" s="4" t="s">
        <v>7</v>
      </c>
      <c r="B9" s="2">
        <v>411118.07</v>
      </c>
      <c r="C9" s="1" t="s">
        <v>31</v>
      </c>
      <c r="D9" s="5" t="s">
        <v>58</v>
      </c>
    </row>
    <row r="10" spans="1:4" x14ac:dyDescent="0.3">
      <c r="A10" s="4" t="s">
        <v>8</v>
      </c>
      <c r="B10" s="2">
        <v>363748.67</v>
      </c>
      <c r="C10" s="1" t="s">
        <v>31</v>
      </c>
      <c r="D10" s="5" t="s">
        <v>49</v>
      </c>
    </row>
    <row r="11" spans="1:4" x14ac:dyDescent="0.3">
      <c r="A11" s="4" t="s">
        <v>20</v>
      </c>
      <c r="B11" s="2">
        <v>326506.96000000002</v>
      </c>
      <c r="C11" s="1" t="s">
        <v>29</v>
      </c>
      <c r="D11" s="5" t="s">
        <v>37</v>
      </c>
    </row>
    <row r="12" spans="1:4" x14ac:dyDescent="0.3">
      <c r="A12" s="4" t="s">
        <v>22</v>
      </c>
      <c r="B12" s="2">
        <v>322826.83</v>
      </c>
      <c r="C12" s="1" t="s">
        <v>30</v>
      </c>
      <c r="D12" s="5" t="s">
        <v>38</v>
      </c>
    </row>
    <row r="13" spans="1:4" x14ac:dyDescent="0.3">
      <c r="A13" s="4" t="s">
        <v>21</v>
      </c>
      <c r="B13" s="2">
        <v>292093.43</v>
      </c>
      <c r="C13" s="1" t="s">
        <v>29</v>
      </c>
      <c r="D13" s="5" t="s">
        <v>39</v>
      </c>
    </row>
    <row r="14" spans="1:4" x14ac:dyDescent="0.3">
      <c r="A14" s="4" t="s">
        <v>9</v>
      </c>
      <c r="B14" s="2">
        <v>210696.12</v>
      </c>
      <c r="C14" s="1" t="s">
        <v>31</v>
      </c>
      <c r="D14" s="5" t="s">
        <v>40</v>
      </c>
    </row>
    <row r="15" spans="1:4" ht="72" x14ac:dyDescent="0.3">
      <c r="A15" s="4" t="s">
        <v>23</v>
      </c>
      <c r="B15" s="2">
        <v>158466.37</v>
      </c>
      <c r="C15" s="1" t="s">
        <v>30</v>
      </c>
      <c r="D15" s="5" t="s">
        <v>60</v>
      </c>
    </row>
    <row r="16" spans="1:4" x14ac:dyDescent="0.3">
      <c r="A16" s="4" t="s">
        <v>17</v>
      </c>
      <c r="B16" s="2">
        <v>93509.1</v>
      </c>
      <c r="C16" s="1" t="s">
        <v>29</v>
      </c>
      <c r="D16" s="5" t="s">
        <v>50</v>
      </c>
    </row>
    <row r="17" spans="1:4" x14ac:dyDescent="0.3">
      <c r="A17" s="4" t="s">
        <v>9</v>
      </c>
      <c r="B17" s="2">
        <v>88657.61</v>
      </c>
      <c r="C17" s="1" t="s">
        <v>31</v>
      </c>
      <c r="D17" s="5" t="s">
        <v>41</v>
      </c>
    </row>
    <row r="18" spans="1:4" x14ac:dyDescent="0.3">
      <c r="A18" s="4" t="s">
        <v>14</v>
      </c>
      <c r="B18" s="2">
        <v>85461.22</v>
      </c>
      <c r="C18" s="1" t="s">
        <v>29</v>
      </c>
      <c r="D18" s="5" t="s">
        <v>42</v>
      </c>
    </row>
    <row r="19" spans="1:4" x14ac:dyDescent="0.3">
      <c r="A19" s="4" t="s">
        <v>10</v>
      </c>
      <c r="B19" s="2">
        <v>85237.43</v>
      </c>
      <c r="C19" s="1" t="s">
        <v>31</v>
      </c>
      <c r="D19" s="5" t="s">
        <v>43</v>
      </c>
    </row>
    <row r="20" spans="1:4" x14ac:dyDescent="0.3">
      <c r="A20" s="4" t="s">
        <v>10</v>
      </c>
      <c r="B20" s="2">
        <v>82073.100000000006</v>
      </c>
      <c r="C20" s="1" t="s">
        <v>31</v>
      </c>
      <c r="D20" s="5" t="s">
        <v>44</v>
      </c>
    </row>
    <row r="21" spans="1:4" x14ac:dyDescent="0.3">
      <c r="A21" s="4" t="s">
        <v>24</v>
      </c>
      <c r="B21" s="2">
        <v>74275.88</v>
      </c>
      <c r="C21" s="1" t="s">
        <v>32</v>
      </c>
      <c r="D21" s="5"/>
    </row>
    <row r="22" spans="1:4" x14ac:dyDescent="0.3">
      <c r="A22" s="4" t="s">
        <v>25</v>
      </c>
      <c r="B22" s="2">
        <v>70416.08</v>
      </c>
      <c r="C22" s="1" t="s">
        <v>33</v>
      </c>
      <c r="D22" s="5"/>
    </row>
    <row r="23" spans="1:4" x14ac:dyDescent="0.3">
      <c r="A23" s="4" t="s">
        <v>11</v>
      </c>
      <c r="B23" s="2">
        <v>53063.02</v>
      </c>
      <c r="C23" s="1" t="s">
        <v>30</v>
      </c>
      <c r="D23" s="5" t="s">
        <v>51</v>
      </c>
    </row>
    <row r="24" spans="1:4" ht="100.8" x14ac:dyDescent="0.3">
      <c r="A24" s="4" t="s">
        <v>12</v>
      </c>
      <c r="B24" s="2">
        <v>41400</v>
      </c>
      <c r="C24" s="1" t="s">
        <v>30</v>
      </c>
      <c r="D24" s="5" t="s">
        <v>59</v>
      </c>
    </row>
    <row r="25" spans="1:4" x14ac:dyDescent="0.3">
      <c r="A25" s="4" t="s">
        <v>13</v>
      </c>
      <c r="B25" s="2">
        <v>34079.839999999997</v>
      </c>
      <c r="C25" s="1" t="s">
        <v>31</v>
      </c>
      <c r="D25" s="5" t="s">
        <v>45</v>
      </c>
    </row>
    <row r="26" spans="1:4" x14ac:dyDescent="0.3">
      <c r="A26" s="4" t="s">
        <v>13</v>
      </c>
      <c r="B26" s="2">
        <v>33490.839999999997</v>
      </c>
      <c r="C26" s="1" t="s">
        <v>31</v>
      </c>
      <c r="D26" s="5" t="s">
        <v>46</v>
      </c>
    </row>
    <row r="27" spans="1:4" x14ac:dyDescent="0.3">
      <c r="A27" s="4" t="s">
        <v>11</v>
      </c>
      <c r="B27" s="2">
        <v>32170.94</v>
      </c>
      <c r="C27" s="1" t="s">
        <v>31</v>
      </c>
      <c r="D27" s="5" t="s">
        <v>52</v>
      </c>
    </row>
    <row r="28" spans="1:4" ht="12" customHeight="1" x14ac:dyDescent="0.3">
      <c r="A28" s="4" t="s">
        <v>13</v>
      </c>
      <c r="B28" s="2">
        <v>22851.96</v>
      </c>
      <c r="C28" s="1" t="s">
        <v>31</v>
      </c>
      <c r="D28" s="5" t="s">
        <v>47</v>
      </c>
    </row>
    <row r="29" spans="1:4" x14ac:dyDescent="0.3">
      <c r="A29" s="4" t="s">
        <v>13</v>
      </c>
      <c r="B29" s="2">
        <v>19257.88</v>
      </c>
      <c r="C29" s="1" t="s">
        <v>31</v>
      </c>
      <c r="D29" s="5" t="s">
        <v>48</v>
      </c>
    </row>
    <row r="30" spans="1:4" x14ac:dyDescent="0.3">
      <c r="A30" s="4" t="s">
        <v>26</v>
      </c>
      <c r="B30" s="2">
        <v>15326.01</v>
      </c>
      <c r="C30" s="1" t="s">
        <v>29</v>
      </c>
      <c r="D30" s="5" t="s">
        <v>53</v>
      </c>
    </row>
    <row r="31" spans="1:4" x14ac:dyDescent="0.3">
      <c r="A31" s="4" t="s">
        <v>27</v>
      </c>
      <c r="B31" s="2">
        <v>7946.24</v>
      </c>
      <c r="C31" s="1" t="s">
        <v>33</v>
      </c>
      <c r="D31" s="5"/>
    </row>
    <row r="32" spans="1:4" x14ac:dyDescent="0.3">
      <c r="A32" s="4" t="s">
        <v>28</v>
      </c>
      <c r="B32" s="2">
        <v>4700.59</v>
      </c>
      <c r="C32" s="1" t="s">
        <v>33</v>
      </c>
      <c r="D32" s="5"/>
    </row>
    <row r="33" spans="1:4" x14ac:dyDescent="0.3">
      <c r="A33" s="1" t="s">
        <v>0</v>
      </c>
      <c r="B33" s="2">
        <f>SUM(B2:B32)</f>
        <v>6764751.209999999</v>
      </c>
      <c r="C33" s="1"/>
      <c r="D33" s="5"/>
    </row>
    <row r="34" spans="1:4" x14ac:dyDescent="0.3">
      <c r="A34" s="1" t="s">
        <v>6</v>
      </c>
      <c r="B34" s="1">
        <f>COUNT(B2:B32)</f>
        <v>31</v>
      </c>
      <c r="C34" s="1"/>
      <c r="D34" s="5"/>
    </row>
    <row r="56" ht="48.75" customHeight="1" x14ac:dyDescent="0.3"/>
    <row r="197" ht="13.5" customHeight="1" x14ac:dyDescent="0.3"/>
    <row r="312" ht="16.5" customHeight="1" x14ac:dyDescent="0.3"/>
    <row r="521" ht="15.75" customHeight="1" x14ac:dyDescent="0.3"/>
    <row r="594" ht="49.5" customHeight="1" x14ac:dyDescent="0.3"/>
    <row r="595" ht="14.25" customHeight="1" x14ac:dyDescent="0.3"/>
    <row r="596" ht="1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spans="22:22" ht="14.25" customHeight="1" x14ac:dyDescent="0.3"/>
    <row r="626" spans="22:22" ht="14.25" customHeight="1" x14ac:dyDescent="0.3"/>
    <row r="627" spans="22:22" ht="14.25" customHeight="1" x14ac:dyDescent="0.3"/>
    <row r="628" spans="22:22" ht="14.25" customHeight="1" x14ac:dyDescent="0.3"/>
    <row r="629" spans="22:22" ht="14.25" customHeight="1" x14ac:dyDescent="0.3"/>
    <row r="630" spans="22:22" ht="14.25" customHeight="1" x14ac:dyDescent="0.3"/>
    <row r="631" spans="22:22" ht="14.25" customHeight="1" x14ac:dyDescent="0.3"/>
    <row r="633" spans="22:22" x14ac:dyDescent="0.3">
      <c r="V633" t="s">
        <v>1</v>
      </c>
    </row>
    <row r="736" ht="17.25" customHeight="1" x14ac:dyDescent="0.3"/>
    <row r="795" ht="18" customHeight="1" x14ac:dyDescent="0.3"/>
    <row r="807" ht="170.25" customHeight="1" x14ac:dyDescent="0.3"/>
    <row r="814" ht="202.5" customHeight="1" x14ac:dyDescent="0.3"/>
    <row r="831" ht="123.75" customHeight="1" x14ac:dyDescent="0.3"/>
    <row r="848" ht="192.75" customHeight="1" x14ac:dyDescent="0.3"/>
    <row r="929" ht="48" customHeight="1" x14ac:dyDescent="0.3"/>
    <row r="933" ht="249.75" customHeight="1" x14ac:dyDescent="0.3"/>
    <row r="953" ht="18" customHeight="1" x14ac:dyDescent="0.3"/>
    <row r="954" ht="15.75" customHeight="1" x14ac:dyDescent="0.3"/>
    <row r="963" ht="97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8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16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89" ht="69.75" customHeight="1" x14ac:dyDescent="0.3"/>
    <row r="990" ht="16.5" customHeight="1" x14ac:dyDescent="0.3"/>
    <row r="991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9" ht="16.5" customHeight="1" x14ac:dyDescent="0.3"/>
    <row r="1000" ht="16.5" customHeight="1" x14ac:dyDescent="0.3"/>
    <row r="1001" ht="16.5" customHeight="1" x14ac:dyDescent="0.3"/>
    <row r="1002" ht="16.5" customHeight="1" x14ac:dyDescent="0.3"/>
    <row r="1003" ht="16.5" customHeight="1" x14ac:dyDescent="0.3"/>
    <row r="1004" ht="16.5" customHeight="1" x14ac:dyDescent="0.3"/>
    <row r="1005" ht="16.5" customHeight="1" x14ac:dyDescent="0.3"/>
    <row r="1006" ht="16.5" customHeight="1" x14ac:dyDescent="0.3"/>
    <row r="1008" ht="15.75" customHeight="1" x14ac:dyDescent="0.3"/>
    <row r="1009" ht="15" customHeight="1" x14ac:dyDescent="0.3"/>
    <row r="1010" ht="75" customHeight="1" x14ac:dyDescent="0.3"/>
    <row r="1027" ht="49.5" customHeight="1" x14ac:dyDescent="0.3"/>
    <row r="1029" ht="15" customHeight="1" x14ac:dyDescent="0.3"/>
    <row r="1030" ht="18" customHeight="1" x14ac:dyDescent="0.3"/>
    <row r="1032" ht="15.75" customHeight="1" x14ac:dyDescent="0.3"/>
    <row r="1062" ht="13.5" customHeight="1" x14ac:dyDescent="0.3"/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739481FFE394E808AD2E501B507D5" ma:contentTypeVersion="12" ma:contentTypeDescription="Create a new document." ma:contentTypeScope="" ma:versionID="5defe21da912cac9f0afe06127b7a0b5">
  <xsd:schema xmlns:xsd="http://www.w3.org/2001/XMLSchema" xmlns:xs="http://www.w3.org/2001/XMLSchema" xmlns:p="http://schemas.microsoft.com/office/2006/metadata/properties" xmlns:ns3="c1ef2b0a-150a-4b31-8396-12f824c241cf" xmlns:ns4="5c65e4b7-5120-4c4b-a1f6-632aa0d1db68" targetNamespace="http://schemas.microsoft.com/office/2006/metadata/properties" ma:root="true" ma:fieldsID="c152bf26c8aceb1a2011049d5a7c12b3" ns3:_="" ns4:_="">
    <xsd:import namespace="c1ef2b0a-150a-4b31-8396-12f824c241cf"/>
    <xsd:import namespace="5c65e4b7-5120-4c4b-a1f6-632aa0d1d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f2b0a-150a-4b31-8396-12f824c241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5e4b7-5120-4c4b-a1f6-632aa0d1d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C6FA39-3268-4EFF-81CE-2DC1B29AFD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DE69ED-18E9-4371-A5A9-CC9CAF9AF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f2b0a-150a-4b31-8396-12f824c241cf"/>
    <ds:schemaRef ds:uri="5c65e4b7-5120-4c4b-a1f6-632aa0d1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Cordero Munoz, Cecilia</cp:lastModifiedBy>
  <cp:revision/>
  <dcterms:created xsi:type="dcterms:W3CDTF">2021-01-08T19:21:51Z</dcterms:created>
  <dcterms:modified xsi:type="dcterms:W3CDTF">2021-12-21T16:55:22Z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0x01010045D739481FFE394E808AD2E501B507D5</vt:lpwstr>
  </property>
</Properties>
</file>