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corder2\OneDrive - FEMA\Desktop\PA-Public Assitance\TABLA Spanish Obligations\"/>
    </mc:Choice>
  </mc:AlternateContent>
  <xr:revisionPtr revIDLastSave="0" documentId="13_ncr:1_{9D525B6E-94A6-41F7-A90A-44B06E21E840}" xr6:coauthVersionLast="46" xr6:coauthVersionMax="46" xr10:uidLastSave="{00000000-0000-0000-0000-000000000000}"/>
  <bookViews>
    <workbookView xWindow="-108" yWindow="-108" windowWidth="23256" windowHeight="12576" xr2:uid="{E004524F-695F-4F95-BC35-638DA1DD6A59}"/>
  </bookViews>
  <sheets>
    <sheet name="Sheet3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7" i="3" l="1"/>
  <c r="B38" i="3"/>
</calcChain>
</file>

<file path=xl/sharedStrings.xml><?xml version="1.0" encoding="utf-8"?>
<sst xmlns="http://schemas.openxmlformats.org/spreadsheetml/2006/main" count="90" uniqueCount="61">
  <si>
    <t>Applicant Name</t>
  </si>
  <si>
    <t>Federal Share Obligated</t>
  </si>
  <si>
    <t>Damage Category Code</t>
  </si>
  <si>
    <t>Description</t>
  </si>
  <si>
    <t>B - Protective Measures</t>
  </si>
  <si>
    <t>C - Roads and Bridges</t>
  </si>
  <si>
    <t>Road repairs to José Rodríguez Road in PR-605, Sector La Cuchilla, Barrio Viví.</t>
  </si>
  <si>
    <t>E - Public Buildings</t>
  </si>
  <si>
    <t xml:space="preserve">Multiple repairs to Columbus Landing Public Housing, including:
•	Project site facilities.
•	Baseball park.
•	Community Center.
</t>
  </si>
  <si>
    <t>F - Public Utilities</t>
  </si>
  <si>
    <t>Repairs to two wells and two tanks in Sector Quebrada Larga, Aguada.</t>
  </si>
  <si>
    <t>G - Recreational or Other</t>
  </si>
  <si>
    <t>Architectural and engineering desing costs for repairs to Del Hoyo Alberto Rivera Braya Basketball Court.</t>
  </si>
  <si>
    <t>Z - State Management</t>
  </si>
  <si>
    <t>TOTAL</t>
  </si>
  <si>
    <t>TOTAL PROJECTS</t>
  </si>
  <si>
    <t xml:space="preserve"> </t>
  </si>
  <si>
    <t>Road repairs in multiple locations including PR-531, Sector La Deseado, Barrio Caonillas and PR-140, km 33.5, Barrio Don Alonso.</t>
  </si>
  <si>
    <t>Road and culvert repairs in PR-128, Camino La Vilellas, Barrio Marisol.</t>
  </si>
  <si>
    <t xml:space="preserve">Repairs to Dr. José N. Gándara School, including:
•	Basketball court.
•	Building 1 (under construction).
•	Building 4-Academic classrooms.
•	Building 5-Lunchroom.
•	Building 8- Academic classrooms.
•	Old building lunchroom and academic rooms.
•	Site’s fences, guard house, parking, gates, handicap ramps, library, generator, benches, painting, and hallways’ electrical components.
</t>
  </si>
  <si>
    <t>Repairs and content replacement in Hogar Resurección clinic in Caguas.</t>
  </si>
  <si>
    <t>Repairs to ten buildings in correctional institution in Barrio Guerrero, Aguadilla.</t>
  </si>
  <si>
    <t>Repairs and content replacement in House of Worship Segunda Iglesia Bautista in Barrio Corazón, Guayama.</t>
  </si>
  <si>
    <t>Repairs to New City Hall building and reapairs and replacement of content.</t>
  </si>
  <si>
    <t xml:space="preserve">Repairs to community centers in multiple locations, including:
•	Barrio Indios Community Center.
•	Barrio Boca Community Center.
•	Barrio Jagua Tuna Community Center.
•	Manaca Community Center Community Center.
•	Barrio Quebradas Community Center.
•	Barrio Verdun Community Center.
•	Barrio Magas Arriba Community Center.
•	Santa María Community Center.
</t>
  </si>
  <si>
    <t>Repairs to building and content in House of Worship Feijoo Church.</t>
  </si>
  <si>
    <t>Content replacement and repairs to municipal office, warehouse, carpentry shed and storage area.</t>
  </si>
  <si>
    <t>Repairs and content replacement in House of Worship La Iglesia de Dios Inc. in Juncos.</t>
  </si>
  <si>
    <t>Repairs to community center and a basketball court in Urbanización Vistas de Camuy, Barrio Puente.</t>
  </si>
  <si>
    <t>Municipality of Utuado</t>
  </si>
  <si>
    <t>Municipality of Jayuya</t>
  </si>
  <si>
    <t xml:space="preserve">Municipality of Salinas </t>
  </si>
  <si>
    <t xml:space="preserve">Municipality of Lares </t>
  </si>
  <si>
    <t xml:space="preserve">Municipality of Camuy </t>
  </si>
  <si>
    <t xml:space="preserve">Municipality of Guayanilla </t>
  </si>
  <si>
    <t>Comunidad Quebrada Larga, Inc.</t>
  </si>
  <si>
    <t xml:space="preserve">Municipality of Ciales </t>
  </si>
  <si>
    <t>Neomed Center, Inc.</t>
  </si>
  <si>
    <t xml:space="preserve">Municipality of Sabana Grande </t>
  </si>
  <si>
    <t>Hogar Resurección</t>
  </si>
  <si>
    <t>Administration of Correction and Rehabilitation</t>
  </si>
  <si>
    <t>Puerto Rico Public Housing Administration</t>
  </si>
  <si>
    <t>Iglesia Amec - Casa de Alabanza</t>
  </si>
  <si>
    <t xml:space="preserve">Municipality of Río Grande </t>
  </si>
  <si>
    <t>Iglesia Evangélica Wesleyana/Wesleyan Academy, Puerto Rico</t>
  </si>
  <si>
    <t>Casa de Amor, Fe y Esperanza (Café), Corp.</t>
  </si>
  <si>
    <t>Hermanitas de los Ancianos Desamparados / Hogar Sta Teresa de Jornet</t>
  </si>
  <si>
    <t>Colegio San Antonio de Padua, Inc.</t>
  </si>
  <si>
    <t>Bayamón Military Academy,  Inc.</t>
  </si>
  <si>
    <t>Municipality of Loíza</t>
  </si>
  <si>
    <t>Corporación de Servicios de Salud y Medicina Avanzada</t>
  </si>
  <si>
    <t>Compañía de Desarrollo Integral de la Península de Cantera</t>
  </si>
  <si>
    <t>Puerto Rico Department of Education</t>
  </si>
  <si>
    <t xml:space="preserve">Segunda Iglesia Bautista de Guayama, Inc. </t>
  </si>
  <si>
    <t>La Iglesia de Dios, Inc.</t>
  </si>
  <si>
    <t xml:space="preserve">Municipality of San Germán </t>
  </si>
  <si>
    <t>Iglesia Cristiana Discípulos de Cristo en Puerto Rico</t>
  </si>
  <si>
    <t>Puerto Rico Aqueduct and Sewer Authority</t>
  </si>
  <si>
    <t>Architectural and engineering desing costs for repairs to Raúl “Tijanón” Feliciano Coliseum.</t>
  </si>
  <si>
    <t xml:space="preserve">Culvert repairs in Barrio Las Arenas, Sector Los Álvarez, and road repairs in multiple locations, including:
•	Barrio Pueblo and Barrio Las Arenas, Sector Los Álvarez.
•	PR-144, km 4.8, Barrio Las Arenas, Sector Eduardo Pérez.
</t>
  </si>
  <si>
    <t>Road and culvert repairs in Parcelas Vazquez, including #1, #3, #5, #9, #10 streets.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</si>
</sst>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164" fontId="0" fillId="0" borderId="1" xfId="0" applyNumberFormat="1" applyBorder="1"/>
  </cellXfs>
  <cellStyles count="1">
    <cellStyle name="Normal" xfId="0" builtinId="0"/>
  </cellStyles>
  <dxfs count="5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FF66CC"/>
      <color rgb="FF00FFFF"/>
      <color rgb="FFFBF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493D088-D963-492B-A2D0-D09B2474EA9C}" name="Table3" displayName="Table3" ref="A1:D36" totalsRowShown="0" headerRowDxfId="4">
  <autoFilter ref="A1:D36" xr:uid="{941A75F1-9EA5-4A1D-881E-9DC83A1FF8CE}"/>
  <sortState xmlns:xlrd2="http://schemas.microsoft.com/office/spreadsheetml/2017/richdata2" ref="A2:D36">
    <sortCondition ref="C1:C36"/>
  </sortState>
  <tableColumns count="4">
    <tableColumn id="1" xr3:uid="{7063F550-60C3-4824-90FD-4F249D6A716E}" name="Applicant Name" dataDxfId="3"/>
    <tableColumn id="2" xr3:uid="{BA8100C4-97E5-4AEB-97EB-700C2B330602}" name="Federal Share Obligated" dataDxfId="2"/>
    <tableColumn id="3" xr3:uid="{21571BBC-DD1D-43FE-B60A-B327F6446152}" name="Damage Category Code" dataDxfId="1"/>
    <tableColumn id="4" xr3:uid="{92C93C82-9236-468D-B1CC-87FB5170BBA9}" name="Descriptio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1" width="700" row="3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2A9D8A80-8B86-41E1-AADE-70AA9B64AD0A}">
  <we:reference id="f4c77554-b580-40d0-9fb3-a47e0a5d1d60" version="6.0.0.0" store="EXCatalog" storeType="EXCatalog"/>
  <we:alternateReferences/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</we:extLst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44843-269D-4BA2-B736-6ED58366C143}">
  <dimension ref="A1:U1075"/>
  <sheetViews>
    <sheetView tabSelected="1" topLeftCell="D1" zoomScale="180" zoomScaleNormal="180" workbookViewId="0">
      <selection activeCell="D6" sqref="D6"/>
    </sheetView>
  </sheetViews>
  <sheetFormatPr defaultRowHeight="14.4" x14ac:dyDescent="0.3"/>
  <cols>
    <col min="1" max="1" width="55" bestFit="1" customWidth="1"/>
    <col min="2" max="2" width="25" customWidth="1"/>
    <col min="3" max="3" width="25" bestFit="1" customWidth="1"/>
    <col min="4" max="4" width="177.6640625" customWidth="1"/>
  </cols>
  <sheetData>
    <row r="1" spans="1:4" x14ac:dyDescent="0.3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3">
      <c r="A2" s="1" t="s">
        <v>57</v>
      </c>
      <c r="B2" s="3">
        <v>40000</v>
      </c>
      <c r="C2" s="1" t="s">
        <v>4</v>
      </c>
      <c r="D2" s="2"/>
    </row>
    <row r="3" spans="1:4" x14ac:dyDescent="0.3">
      <c r="A3" s="1" t="s">
        <v>29</v>
      </c>
      <c r="B3" s="3">
        <v>172650.39</v>
      </c>
      <c r="C3" s="1" t="s">
        <v>5</v>
      </c>
      <c r="D3" s="2" t="s">
        <v>17</v>
      </c>
    </row>
    <row r="4" spans="1:4" x14ac:dyDescent="0.3">
      <c r="A4" s="1" t="s">
        <v>29</v>
      </c>
      <c r="B4" s="3">
        <v>68642.149999999994</v>
      </c>
      <c r="C4" s="1" t="s">
        <v>5</v>
      </c>
      <c r="D4" s="2" t="s">
        <v>6</v>
      </c>
    </row>
    <row r="5" spans="1:4" ht="57.6" x14ac:dyDescent="0.3">
      <c r="A5" s="1" t="s">
        <v>30</v>
      </c>
      <c r="B5" s="3">
        <v>32306.13</v>
      </c>
      <c r="C5" s="1" t="s">
        <v>5</v>
      </c>
      <c r="D5" s="2" t="s">
        <v>59</v>
      </c>
    </row>
    <row r="6" spans="1:4" x14ac:dyDescent="0.3">
      <c r="A6" s="1" t="s">
        <v>31</v>
      </c>
      <c r="B6" s="3">
        <v>251555.72</v>
      </c>
      <c r="C6" s="1" t="s">
        <v>5</v>
      </c>
      <c r="D6" s="2" t="s">
        <v>60</v>
      </c>
    </row>
    <row r="7" spans="1:4" x14ac:dyDescent="0.3">
      <c r="A7" s="1" t="s">
        <v>32</v>
      </c>
      <c r="B7" s="3">
        <v>1120368.05</v>
      </c>
      <c r="C7" s="1" t="s">
        <v>5</v>
      </c>
      <c r="D7" s="2" t="s">
        <v>18</v>
      </c>
    </row>
    <row r="8" spans="1:4" ht="129.6" x14ac:dyDescent="0.3">
      <c r="A8" s="1" t="s">
        <v>52</v>
      </c>
      <c r="B8" s="3">
        <v>2974147.58</v>
      </c>
      <c r="C8" s="1" t="s">
        <v>7</v>
      </c>
      <c r="D8" s="2" t="s">
        <v>19</v>
      </c>
    </row>
    <row r="9" spans="1:4" x14ac:dyDescent="0.3">
      <c r="A9" s="1" t="s">
        <v>39</v>
      </c>
      <c r="B9" s="3">
        <v>192521.06</v>
      </c>
      <c r="C9" s="1" t="s">
        <v>7</v>
      </c>
      <c r="D9" s="2" t="s">
        <v>20</v>
      </c>
    </row>
    <row r="10" spans="1:4" x14ac:dyDescent="0.3">
      <c r="A10" s="1" t="s">
        <v>40</v>
      </c>
      <c r="B10" s="3">
        <v>423509.3</v>
      </c>
      <c r="C10" s="1" t="s">
        <v>7</v>
      </c>
      <c r="D10" s="2" t="s">
        <v>21</v>
      </c>
    </row>
    <row r="11" spans="1:4" x14ac:dyDescent="0.3">
      <c r="A11" s="1" t="s">
        <v>53</v>
      </c>
      <c r="B11" s="3">
        <v>327189.56</v>
      </c>
      <c r="C11" s="1" t="s">
        <v>7</v>
      </c>
      <c r="D11" s="2" t="s">
        <v>22</v>
      </c>
    </row>
    <row r="12" spans="1:4" ht="72" x14ac:dyDescent="0.3">
      <c r="A12" s="1" t="s">
        <v>41</v>
      </c>
      <c r="B12" s="3">
        <v>126945.11</v>
      </c>
      <c r="C12" s="1" t="s">
        <v>7</v>
      </c>
      <c r="D12" s="2" t="s">
        <v>8</v>
      </c>
    </row>
    <row r="13" spans="1:4" x14ac:dyDescent="0.3">
      <c r="A13" s="1" t="s">
        <v>33</v>
      </c>
      <c r="B13" s="3">
        <v>119303.56</v>
      </c>
      <c r="C13" s="1" t="s">
        <v>7</v>
      </c>
      <c r="D13" s="2" t="s">
        <v>23</v>
      </c>
    </row>
    <row r="14" spans="1:4" ht="144" x14ac:dyDescent="0.3">
      <c r="A14" s="1" t="s">
        <v>34</v>
      </c>
      <c r="B14" s="3">
        <v>103545.51</v>
      </c>
      <c r="C14" s="1" t="s">
        <v>7</v>
      </c>
      <c r="D14" s="2" t="s">
        <v>24</v>
      </c>
    </row>
    <row r="15" spans="1:4" x14ac:dyDescent="0.3">
      <c r="A15" s="1" t="s">
        <v>56</v>
      </c>
      <c r="B15" s="3">
        <v>101449.98</v>
      </c>
      <c r="C15" s="1" t="s">
        <v>7</v>
      </c>
      <c r="D15" s="2" t="s">
        <v>25</v>
      </c>
    </row>
    <row r="16" spans="1:4" x14ac:dyDescent="0.3">
      <c r="A16" s="1" t="s">
        <v>43</v>
      </c>
      <c r="B16" s="3">
        <v>33342.480000000003</v>
      </c>
      <c r="C16" s="1" t="s">
        <v>7</v>
      </c>
      <c r="D16" s="2" t="s">
        <v>26</v>
      </c>
    </row>
    <row r="17" spans="1:4" x14ac:dyDescent="0.3">
      <c r="A17" s="1" t="s">
        <v>54</v>
      </c>
      <c r="B17" s="3">
        <v>8268.06</v>
      </c>
      <c r="C17" s="1" t="s">
        <v>7</v>
      </c>
      <c r="D17" s="2" t="s">
        <v>27</v>
      </c>
    </row>
    <row r="18" spans="1:4" x14ac:dyDescent="0.3">
      <c r="A18" s="1" t="s">
        <v>35</v>
      </c>
      <c r="B18" s="3">
        <v>185656.52</v>
      </c>
      <c r="C18" s="1" t="s">
        <v>9</v>
      </c>
      <c r="D18" s="2" t="s">
        <v>10</v>
      </c>
    </row>
    <row r="19" spans="1:4" x14ac:dyDescent="0.3">
      <c r="A19" s="1" t="s">
        <v>36</v>
      </c>
      <c r="B19" s="3">
        <v>86142.58</v>
      </c>
      <c r="C19" s="1" t="s">
        <v>11</v>
      </c>
      <c r="D19" s="2" t="s">
        <v>58</v>
      </c>
    </row>
    <row r="20" spans="1:4" x14ac:dyDescent="0.3">
      <c r="A20" s="1" t="s">
        <v>36</v>
      </c>
      <c r="B20" s="3">
        <v>19444.68</v>
      </c>
      <c r="C20" s="1" t="s">
        <v>11</v>
      </c>
      <c r="D20" s="2" t="s">
        <v>12</v>
      </c>
    </row>
    <row r="21" spans="1:4" x14ac:dyDescent="0.3">
      <c r="A21" s="1" t="s">
        <v>33</v>
      </c>
      <c r="B21" s="3">
        <v>91700.87</v>
      </c>
      <c r="C21" s="1" t="s">
        <v>11</v>
      </c>
      <c r="D21" s="2" t="s">
        <v>28</v>
      </c>
    </row>
    <row r="22" spans="1:4" x14ac:dyDescent="0.3">
      <c r="A22" s="1" t="s">
        <v>42</v>
      </c>
      <c r="B22" s="3">
        <v>152949.10999999999</v>
      </c>
      <c r="C22" s="1" t="s">
        <v>13</v>
      </c>
      <c r="D22" s="2"/>
    </row>
    <row r="23" spans="1:4" x14ac:dyDescent="0.3">
      <c r="A23" s="1" t="s">
        <v>44</v>
      </c>
      <c r="B23" s="3">
        <v>15762.46</v>
      </c>
      <c r="C23" s="1" t="s">
        <v>13</v>
      </c>
      <c r="D23" s="2"/>
    </row>
    <row r="24" spans="1:4" x14ac:dyDescent="0.3">
      <c r="A24" s="1" t="s">
        <v>37</v>
      </c>
      <c r="B24" s="3">
        <v>948.53</v>
      </c>
      <c r="C24" s="1" t="s">
        <v>13</v>
      </c>
      <c r="D24" s="2"/>
    </row>
    <row r="25" spans="1:4" x14ac:dyDescent="0.3">
      <c r="A25" s="1" t="s">
        <v>45</v>
      </c>
      <c r="B25" s="3">
        <v>10862.62</v>
      </c>
      <c r="C25" s="1" t="s">
        <v>13</v>
      </c>
      <c r="D25" s="2"/>
    </row>
    <row r="26" spans="1:4" x14ac:dyDescent="0.3">
      <c r="A26" s="1" t="s">
        <v>55</v>
      </c>
      <c r="B26" s="3">
        <v>98479.35</v>
      </c>
      <c r="C26" s="1" t="s">
        <v>13</v>
      </c>
      <c r="D26" s="2"/>
    </row>
    <row r="27" spans="1:4" x14ac:dyDescent="0.3">
      <c r="A27" s="1" t="s">
        <v>38</v>
      </c>
      <c r="B27" s="3">
        <v>45589.74</v>
      </c>
      <c r="C27" s="1" t="s">
        <v>13</v>
      </c>
      <c r="D27" s="2"/>
    </row>
    <row r="28" spans="1:4" x14ac:dyDescent="0.3">
      <c r="A28" s="1" t="s">
        <v>46</v>
      </c>
      <c r="B28" s="3">
        <v>36000</v>
      </c>
      <c r="C28" s="1" t="s">
        <v>13</v>
      </c>
      <c r="D28" s="2"/>
    </row>
    <row r="29" spans="1:4" x14ac:dyDescent="0.3">
      <c r="A29" s="1" t="s">
        <v>47</v>
      </c>
      <c r="B29" s="3">
        <v>4079.37</v>
      </c>
      <c r="C29" s="1" t="s">
        <v>13</v>
      </c>
      <c r="D29" s="2"/>
    </row>
    <row r="30" spans="1:4" x14ac:dyDescent="0.3">
      <c r="A30" s="1" t="s">
        <v>48</v>
      </c>
      <c r="B30" s="3">
        <v>3731.33</v>
      </c>
      <c r="C30" s="1" t="s">
        <v>13</v>
      </c>
      <c r="D30" s="2"/>
    </row>
    <row r="31" spans="1:4" x14ac:dyDescent="0.3">
      <c r="A31" s="1" t="s">
        <v>49</v>
      </c>
      <c r="B31" s="3">
        <v>331919.53000000003</v>
      </c>
      <c r="C31" s="1" t="s">
        <v>13</v>
      </c>
      <c r="D31" s="2"/>
    </row>
    <row r="32" spans="1:4" x14ac:dyDescent="0.3">
      <c r="A32" s="1" t="s">
        <v>51</v>
      </c>
      <c r="B32" s="3">
        <v>26341.95</v>
      </c>
      <c r="C32" s="1" t="s">
        <v>13</v>
      </c>
      <c r="D32" s="2"/>
    </row>
    <row r="33" spans="1:4" x14ac:dyDescent="0.3">
      <c r="A33" s="1" t="s">
        <v>50</v>
      </c>
      <c r="B33" s="3">
        <v>4357.55</v>
      </c>
      <c r="C33" s="1" t="s">
        <v>13</v>
      </c>
      <c r="D33" s="2"/>
    </row>
    <row r="34" spans="1:4" x14ac:dyDescent="0.3">
      <c r="A34" s="1"/>
      <c r="B34" s="3"/>
      <c r="C34" s="1"/>
      <c r="D34" s="1"/>
    </row>
    <row r="35" spans="1:4" x14ac:dyDescent="0.3">
      <c r="A35" s="1"/>
      <c r="B35" s="3"/>
      <c r="C35" s="1"/>
      <c r="D35" s="1"/>
    </row>
    <row r="36" spans="1:4" x14ac:dyDescent="0.3">
      <c r="A36" s="1"/>
      <c r="B36" s="3"/>
      <c r="C36" s="1"/>
      <c r="D36" s="1"/>
    </row>
    <row r="37" spans="1:4" x14ac:dyDescent="0.3">
      <c r="A37" s="1" t="s">
        <v>14</v>
      </c>
      <c r="B37" s="3">
        <f>SUM(B2:B36)</f>
        <v>7209710.8299999991</v>
      </c>
      <c r="C37" s="1"/>
      <c r="D37" s="1"/>
    </row>
    <row r="38" spans="1:4" x14ac:dyDescent="0.3">
      <c r="A38" s="1" t="s">
        <v>15</v>
      </c>
      <c r="B38" s="1">
        <f>COUNT(B2:B36)</f>
        <v>32</v>
      </c>
      <c r="C38" s="1"/>
      <c r="D38" s="1"/>
    </row>
    <row r="69" ht="48.75" customHeight="1" x14ac:dyDescent="0.3"/>
    <row r="210" ht="13.5" customHeight="1" x14ac:dyDescent="0.3"/>
    <row r="325" ht="16.5" customHeight="1" x14ac:dyDescent="0.3"/>
    <row r="534" ht="15.75" customHeight="1" x14ac:dyDescent="0.3"/>
    <row r="607" ht="49.5" customHeight="1" x14ac:dyDescent="0.3"/>
    <row r="608" ht="14.25" customHeight="1" x14ac:dyDescent="0.3"/>
    <row r="609" ht="1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spans="21:21" ht="14.25" customHeight="1" x14ac:dyDescent="0.3"/>
    <row r="642" spans="21:21" ht="14.25" customHeight="1" x14ac:dyDescent="0.3"/>
    <row r="643" spans="21:21" ht="14.25" customHeight="1" x14ac:dyDescent="0.3"/>
    <row r="644" spans="21:21" ht="14.25" customHeight="1" x14ac:dyDescent="0.3"/>
    <row r="646" spans="21:21" x14ac:dyDescent="0.3">
      <c r="U646" t="s">
        <v>16</v>
      </c>
    </row>
    <row r="749" ht="17.25" customHeight="1" x14ac:dyDescent="0.3"/>
    <row r="808" ht="18" customHeight="1" x14ac:dyDescent="0.3"/>
    <row r="820" ht="170.25" customHeight="1" x14ac:dyDescent="0.3"/>
    <row r="827" ht="202.5" customHeight="1" x14ac:dyDescent="0.3"/>
    <row r="844" ht="123.75" customHeight="1" x14ac:dyDescent="0.3"/>
    <row r="861" ht="192.75" customHeight="1" x14ac:dyDescent="0.3"/>
    <row r="942" ht="48" customHeight="1" x14ac:dyDescent="0.3"/>
    <row r="946" ht="249.75" customHeight="1" x14ac:dyDescent="0.3"/>
    <row r="966" ht="18" customHeight="1" x14ac:dyDescent="0.3"/>
    <row r="967" ht="15.75" customHeight="1" x14ac:dyDescent="0.3"/>
    <row r="976" ht="97.5" customHeight="1" x14ac:dyDescent="0.3"/>
    <row r="977" ht="16.5" customHeight="1" x14ac:dyDescent="0.3"/>
    <row r="978" ht="16.5" customHeight="1" x14ac:dyDescent="0.3"/>
    <row r="979" ht="16.5" customHeight="1" x14ac:dyDescent="0.3"/>
    <row r="980" ht="16.5" customHeight="1" x14ac:dyDescent="0.3"/>
    <row r="981" ht="16.5" customHeight="1" x14ac:dyDescent="0.3"/>
    <row r="983" ht="16.5" customHeight="1" x14ac:dyDescent="0.3"/>
    <row r="984" ht="16.5" customHeight="1" x14ac:dyDescent="0.3"/>
    <row r="985" ht="16.5" customHeight="1" x14ac:dyDescent="0.3"/>
    <row r="986" ht="16.5" customHeight="1" x14ac:dyDescent="0.3"/>
    <row r="988" ht="16.5" customHeight="1" x14ac:dyDescent="0.3"/>
    <row r="989" ht="16.5" customHeight="1" x14ac:dyDescent="0.3"/>
    <row r="990" ht="16.5" customHeight="1" x14ac:dyDescent="0.3"/>
    <row r="991" ht="16.5" customHeight="1" x14ac:dyDescent="0.3"/>
    <row r="992" ht="16.5" customHeight="1" x14ac:dyDescent="0.3"/>
    <row r="993" ht="16.5" customHeight="1" x14ac:dyDescent="0.3"/>
    <row r="994" ht="16.5" customHeight="1" x14ac:dyDescent="0.3"/>
    <row r="995" ht="16.5" customHeight="1" x14ac:dyDescent="0.3"/>
    <row r="996" ht="16.5" customHeight="1" x14ac:dyDescent="0.3"/>
    <row r="997" ht="16.5" customHeight="1" x14ac:dyDescent="0.3"/>
    <row r="998" ht="16.5" customHeight="1" x14ac:dyDescent="0.3"/>
    <row r="999" ht="16.5" customHeight="1" x14ac:dyDescent="0.3"/>
    <row r="1000" ht="16.5" customHeight="1" x14ac:dyDescent="0.3"/>
    <row r="1001" ht="16.5" customHeight="1" x14ac:dyDescent="0.3"/>
    <row r="1002" ht="69.75" customHeight="1" x14ac:dyDescent="0.3"/>
    <row r="1003" ht="16.5" customHeight="1" x14ac:dyDescent="0.3"/>
    <row r="1004" ht="16.5" customHeight="1" x14ac:dyDescent="0.3"/>
    <row r="1006" ht="16.5" customHeight="1" x14ac:dyDescent="0.3"/>
    <row r="1007" ht="16.5" customHeight="1" x14ac:dyDescent="0.3"/>
    <row r="1008" ht="16.5" customHeight="1" x14ac:dyDescent="0.3"/>
    <row r="1009" ht="16.5" customHeight="1" x14ac:dyDescent="0.3"/>
    <row r="1010" ht="16.5" customHeight="1" x14ac:dyDescent="0.3"/>
    <row r="1012" ht="16.5" customHeight="1" x14ac:dyDescent="0.3"/>
    <row r="1013" ht="16.5" customHeight="1" x14ac:dyDescent="0.3"/>
    <row r="1014" ht="16.5" customHeight="1" x14ac:dyDescent="0.3"/>
    <row r="1015" ht="16.5" customHeight="1" x14ac:dyDescent="0.3"/>
    <row r="1016" ht="16.5" customHeight="1" x14ac:dyDescent="0.3"/>
    <row r="1017" ht="16.5" customHeight="1" x14ac:dyDescent="0.3"/>
    <row r="1018" ht="16.5" customHeight="1" x14ac:dyDescent="0.3"/>
    <row r="1019" ht="16.5" customHeight="1" x14ac:dyDescent="0.3"/>
    <row r="1021" ht="15.75" customHeight="1" x14ac:dyDescent="0.3"/>
    <row r="1022" ht="15" customHeight="1" x14ac:dyDescent="0.3"/>
    <row r="1023" ht="75" customHeight="1" x14ac:dyDescent="0.3"/>
    <row r="1040" ht="49.5" customHeight="1" x14ac:dyDescent="0.3"/>
    <row r="1042" ht="15" customHeight="1" x14ac:dyDescent="0.3"/>
    <row r="1043" ht="18" customHeight="1" x14ac:dyDescent="0.3"/>
    <row r="1045" ht="15.75" customHeight="1" x14ac:dyDescent="0.3"/>
    <row r="1075" ht="13.5" customHeight="1" x14ac:dyDescent="0.3"/>
  </sheetData>
  <phoneticPr fontId="1" type="noConversion"/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D739481FFE394E808AD2E501B507D5" ma:contentTypeVersion="12" ma:contentTypeDescription="Create a new document." ma:contentTypeScope="" ma:versionID="5defe21da912cac9f0afe06127b7a0b5">
  <xsd:schema xmlns:xsd="http://www.w3.org/2001/XMLSchema" xmlns:xs="http://www.w3.org/2001/XMLSchema" xmlns:p="http://schemas.microsoft.com/office/2006/metadata/properties" xmlns:ns3="c1ef2b0a-150a-4b31-8396-12f824c241cf" xmlns:ns4="5c65e4b7-5120-4c4b-a1f6-632aa0d1db68" targetNamespace="http://schemas.microsoft.com/office/2006/metadata/properties" ma:root="true" ma:fieldsID="c152bf26c8aceb1a2011049d5a7c12b3" ns3:_="" ns4:_="">
    <xsd:import namespace="c1ef2b0a-150a-4b31-8396-12f824c241cf"/>
    <xsd:import namespace="5c65e4b7-5120-4c4b-a1f6-632aa0d1db6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f2b0a-150a-4b31-8396-12f824c241c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65e4b7-5120-4c4b-a1f6-632aa0d1db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6DE69ED-18E9-4371-A5A9-CC9CAF9AF7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ef2b0a-150a-4b31-8396-12f824c241cf"/>
    <ds:schemaRef ds:uri="5c65e4b7-5120-4c4b-a1f6-632aa0d1db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087EA8-B108-4F0E-A536-90CEF0F0DC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C6FA39-3268-4EFF-81CE-2DC1B29AFD9A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  <ds:schemaRef ds:uri="c1ef2b0a-150a-4b31-8396-12f824c241cf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5c65e4b7-5120-4c4b-a1f6-632aa0d1db6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Rivera Rodriguez, Ricardo J.</dc:creator>
  <cp:keywords/>
  <dc:description/>
  <cp:lastModifiedBy>Cordero Munoz, Cecilia</cp:lastModifiedBy>
  <cp:revision/>
  <dcterms:created xsi:type="dcterms:W3CDTF">2021-01-08T19:21:51Z</dcterms:created>
  <dcterms:modified xsi:type="dcterms:W3CDTF">2021-11-08T16:18:48Z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0x01010045D739481FFE394E808AD2E501B507D5</vt:lpwstr>
  </property>
</Properties>
</file>