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77602AAF-A0EB-4CA8-8361-6FE3F871B716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3" l="1"/>
  <c r="B43" i="3"/>
</calcChain>
</file>

<file path=xl/sharedStrings.xml><?xml version="1.0" encoding="utf-8"?>
<sst xmlns="http://schemas.openxmlformats.org/spreadsheetml/2006/main" count="114" uniqueCount="65">
  <si>
    <t xml:space="preserve"> </t>
  </si>
  <si>
    <t>TOTAL</t>
  </si>
  <si>
    <t>Iglesia Cristiana Discípulos de Cristo en Puerto Rico</t>
  </si>
  <si>
    <t>Congregación Religiosa de La Merced DBA Colegiola Merced</t>
  </si>
  <si>
    <t>Guaynabo Christian Academy</t>
  </si>
  <si>
    <t>Saint Francis School</t>
  </si>
  <si>
    <t>Instituto Psicopedagógico de Puerto Rico</t>
  </si>
  <si>
    <t>Iglesia Bautista de Jerusalén</t>
  </si>
  <si>
    <t>Junta Consultora de la Iglesia del Nazareno, Distrito Este</t>
  </si>
  <si>
    <t>Centro Ayuda Social Emanuel, Inc.</t>
  </si>
  <si>
    <t>Nombre del solicitante</t>
  </si>
  <si>
    <t>Cantidad federal obligada</t>
  </si>
  <si>
    <t>Código de categoría de daño</t>
  </si>
  <si>
    <t>Descripción</t>
  </si>
  <si>
    <t xml:space="preserve">Municipio de Maricao </t>
  </si>
  <si>
    <t xml:space="preserve">Municipio de Caguas </t>
  </si>
  <si>
    <t xml:space="preserve">Municipio de Fajardo </t>
  </si>
  <si>
    <t xml:space="preserve">Municipio de Utuado </t>
  </si>
  <si>
    <t xml:space="preserve">Municipio de Lajas </t>
  </si>
  <si>
    <t xml:space="preserve">Municipio de Guaynabo </t>
  </si>
  <si>
    <t xml:space="preserve">Municipio de Cayey </t>
  </si>
  <si>
    <t xml:space="preserve">Municipio de Ciales </t>
  </si>
  <si>
    <t xml:space="preserve">Municipio de Camuy </t>
  </si>
  <si>
    <t xml:space="preserve">Municipio de Vega Baja </t>
  </si>
  <si>
    <t>Municipio de Las Piedras</t>
  </si>
  <si>
    <t xml:space="preserve">Municipio de Quebradillas </t>
  </si>
  <si>
    <t>Z - Costos administrativos</t>
  </si>
  <si>
    <t>E - Edificios públicos</t>
  </si>
  <si>
    <t>C - Carreteras y puentes</t>
  </si>
  <si>
    <t>G - Instalaciones recreativas y otros</t>
  </si>
  <si>
    <t>Reparaciones a varias cabañas del Centro Vacacional Punta Santiago en Humacao.</t>
  </si>
  <si>
    <t>Reparaciones y remplazo de contenido de la iglesia, dos anexos y estacionamiento de la casa de adoración en el Sector Bajuras, Barrio Gato, Orocovis.</t>
  </si>
  <si>
    <t>Reparaciones al Complejo Correccional de Bayamón.</t>
  </si>
  <si>
    <t>Reparaciones a alcantarillas en la calle Edimburgo de la Urbanización Villa del Rey I, Barrio Turabo.</t>
  </si>
  <si>
    <t>Reparaciones a carreteras en el Sector El Nogal, Barrio Viví Abajo.</t>
  </si>
  <si>
    <t>Reparaciones a la Alcaldía en la calle José de Diego.</t>
  </si>
  <si>
    <t>Reparaciones al Centro de Innovación Tecnológica en la calle Corchado.</t>
  </si>
  <si>
    <t>Reparaciones a carreteras en la PR-605, Camino José Rodríguez, Sector La Cuchilla, Barrio Viví Arriba.</t>
  </si>
  <si>
    <t>Reparaciones a alcantarillas en el Camino Wandy Vidal en el Barrio Arenas.</t>
  </si>
  <si>
    <t>Reparaciones a postes de paneles solares en la calle Iguina.</t>
  </si>
  <si>
    <t>Reparaciones al edificio Head Start en el Barrio Santa Rosa.</t>
  </si>
  <si>
    <t>Reparaciones al Parque Municipal Víctor Bragger y a cancha de baloncesto en la Urbanización Tintillo Gardens.</t>
  </si>
  <si>
    <t>Reparaciones y remplazo de contenido en la Oficina de Gobierno Rafael Cano Llovio.</t>
  </si>
  <si>
    <t>Reparaciones al parque de pelota en la Urbanización Santa Rosa III.</t>
  </si>
  <si>
    <t>Reparaciones a cancha de baloncesto, parque de pelota, parque infantil y pista de atletismo en la PR-708.</t>
  </si>
  <si>
    <t>Reparaciones y remplazo de equipo y contenido en el antiguo Ayuntamiento en la PR-198.</t>
  </si>
  <si>
    <t>Reparaciones al antiguo Ayuntamiento en la calle Iguina.</t>
  </si>
  <si>
    <t>Remplazo de contenido en el campus principal y en la residencia asistida en Jardines de Caparra, Bayamón.</t>
  </si>
  <si>
    <t>Costos de diseño arquitectónico e ingeniería para reparaciones al nuevo cementerio en el Sector Jaguas Ventanas.</t>
  </si>
  <si>
    <t>Reparaciones al Parque Kennedy en el Barrio Palenque.</t>
  </si>
  <si>
    <t>Reparaciones y remplazo de equipo del garaje municipal en la calle Juan Luis Jiménez, Barrio Yeguada.</t>
  </si>
  <si>
    <t>Reparaciones a la cancha de baloncesto Daniel "La Cobra" Jiménez en el Barrio Zanjas.</t>
  </si>
  <si>
    <t>Departamento de Transportación y Obras Públicas de Puerto Rico</t>
  </si>
  <si>
    <t>Administración de Correción y Rehabilitación</t>
  </si>
  <si>
    <t>Pontificia Universidad Católica de Puerto Rico</t>
  </si>
  <si>
    <t>Departamento de Hacienda</t>
  </si>
  <si>
    <t>TOTAL DE PROYECTOS</t>
  </si>
  <si>
    <t>Departamento de Recursos Naturales y Ambientales</t>
  </si>
  <si>
    <t>Reparaciones a varias instalaciones, incluyendo:
• Reparaciones a carreteras en la PR-331, km 0.0 - 2.1, Guánica.
• Reparaciones a carreteras en la PR-373, km 1.85, Barrio Naranjo, Yauco.
• Reparaciones a alcantarillas en la PR-3372, km 1.7, Yauco.</t>
  </si>
  <si>
    <t>Reparaciones a varias instalaciones recreativas, entre ellas:
• Plaza Antonio R. Barceló en la calle Muñoz Rivera.
• Plaza Dr. Emilio Pacheco en el Barrio Florencio.
• Paseo peatonal en la calle Muñoz Rivera.
• Malecón Las Cabezas en Las Croabas.
• Malecón Las Croabas en la PR-987.
• Pescadería Las Croabas en la PR-9987.
• Villa Pesquera Villa Maternillo en la Avenida El Pescador.</t>
  </si>
  <si>
    <t>Reparaciones a varias instalaciones recreativas, incluyendo:
• Parque de pelota y cancha de baloncesto en el Barrio La Plata.
• Cancha de baloncesto en el Barrio Encarnación.
• Cancha de baloncesto en la PR-328.</t>
  </si>
  <si>
    <t>Reparaciones a varias instalaciones, entre ellas:
• Cancha de baloncesto en el Barrio Candelaria.
• Área recreativa y centro comunal Los Jovillos en el Barrio Candelaria.
• Parque de pelota y cancha de baloncesto en el Barrio París.</t>
  </si>
  <si>
    <t>B - Medidas de emergencia</t>
  </si>
  <si>
    <t xml:space="preserve">Reparaciones a varias instalaciones en Humacao, incluyendo vehículos y taller en la PR-924 y reparaciones y remplazo de equipos en la oficina regional en la PR-3. </t>
  </si>
  <si>
    <t>Reparaciones a alcantarillas en la PR-111, km 61.8, avenida Ribas Dominicci.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</si>
</sst>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4" borderId="2" xfId="1" applyBorder="1" applyAlignment="1">
      <alignment horizontal="center" wrapText="1"/>
    </xf>
    <xf numFmtId="0" fontId="3" fillId="4" borderId="3" xfId="1" applyBorder="1" applyAlignment="1">
      <alignment horizontal="center" wrapText="1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0" fillId="2" borderId="0" xfId="0" applyFill="1" applyBorder="1"/>
    <xf numFmtId="0" fontId="0" fillId="5" borderId="0" xfId="0" applyFill="1" applyBorder="1"/>
    <xf numFmtId="0" fontId="2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41" totalsRowShown="0" headerRowDxfId="8" dataDxfId="6" headerRowBorderDxfId="7" tableBorderDxfId="5" totalsRowBorderDxfId="4">
  <autoFilter ref="A1:D41" xr:uid="{941A75F1-9EA5-4A1D-881E-9DC83A1FF8CE}"/>
  <sortState xmlns:xlrd2="http://schemas.microsoft.com/office/spreadsheetml/2017/richdata2" ref="A2:D41">
    <sortCondition descending="1" ref="B1:B41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232"/>
  <sheetViews>
    <sheetView tabSelected="1" topLeftCell="A13" zoomScale="130" zoomScaleNormal="130" workbookViewId="0">
      <selection activeCell="D9" sqref="D9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 x14ac:dyDescent="0.25">
      <c r="A1" s="3" t="s">
        <v>10</v>
      </c>
      <c r="B1" s="2" t="s">
        <v>11</v>
      </c>
      <c r="C1" s="2" t="s">
        <v>12</v>
      </c>
      <c r="D1" s="2" t="s">
        <v>13</v>
      </c>
    </row>
    <row r="2" spans="1:4" x14ac:dyDescent="0.25">
      <c r="A2" s="15" t="s">
        <v>52</v>
      </c>
      <c r="B2" s="16">
        <v>842429.05</v>
      </c>
      <c r="C2" s="15" t="s">
        <v>27</v>
      </c>
      <c r="D2" s="14" t="s">
        <v>63</v>
      </c>
    </row>
    <row r="3" spans="1:4" s="1" customFormat="1" x14ac:dyDescent="0.25">
      <c r="A3" s="15" t="s">
        <v>14</v>
      </c>
      <c r="B3" s="16">
        <v>789047.2</v>
      </c>
      <c r="C3" s="15" t="s">
        <v>26</v>
      </c>
      <c r="D3" s="14"/>
    </row>
    <row r="4" spans="1:4" s="1" customFormat="1" ht="60" x14ac:dyDescent="0.25">
      <c r="A4" s="15" t="s">
        <v>52</v>
      </c>
      <c r="B4" s="16">
        <v>631869.32999999996</v>
      </c>
      <c r="C4" s="15" t="s">
        <v>28</v>
      </c>
      <c r="D4" s="14" t="s">
        <v>58</v>
      </c>
    </row>
    <row r="5" spans="1:4" s="1" customFormat="1" x14ac:dyDescent="0.25">
      <c r="A5" s="15" t="s">
        <v>57</v>
      </c>
      <c r="B5" s="16">
        <v>594441.68999999994</v>
      </c>
      <c r="C5" s="15" t="s">
        <v>27</v>
      </c>
      <c r="D5" s="14" t="s">
        <v>30</v>
      </c>
    </row>
    <row r="6" spans="1:4" s="1" customFormat="1" x14ac:dyDescent="0.25">
      <c r="A6" s="15" t="s">
        <v>2</v>
      </c>
      <c r="B6" s="16">
        <v>587746.57999999996</v>
      </c>
      <c r="C6" s="15" t="s">
        <v>27</v>
      </c>
      <c r="D6" s="14" t="s">
        <v>31</v>
      </c>
    </row>
    <row r="7" spans="1:4" s="1" customFormat="1" x14ac:dyDescent="0.25">
      <c r="A7" s="15" t="s">
        <v>53</v>
      </c>
      <c r="B7" s="16">
        <v>575975.24</v>
      </c>
      <c r="C7" s="15" t="s">
        <v>27</v>
      </c>
      <c r="D7" s="14" t="s">
        <v>32</v>
      </c>
    </row>
    <row r="8" spans="1:4" s="1" customFormat="1" x14ac:dyDescent="0.25">
      <c r="A8" s="15" t="s">
        <v>15</v>
      </c>
      <c r="B8" s="16">
        <v>546899.05000000005</v>
      </c>
      <c r="C8" s="15" t="s">
        <v>28</v>
      </c>
      <c r="D8" s="14" t="s">
        <v>33</v>
      </c>
    </row>
    <row r="9" spans="1:4" s="1" customFormat="1" ht="120" x14ac:dyDescent="0.25">
      <c r="A9" s="15" t="s">
        <v>16</v>
      </c>
      <c r="B9" s="16">
        <v>471761.38</v>
      </c>
      <c r="C9" s="15" t="s">
        <v>29</v>
      </c>
      <c r="D9" s="14" t="s">
        <v>59</v>
      </c>
    </row>
    <row r="10" spans="1:4" s="1" customFormat="1" x14ac:dyDescent="0.25">
      <c r="A10" s="15" t="s">
        <v>17</v>
      </c>
      <c r="B10" s="16">
        <v>421637.62</v>
      </c>
      <c r="C10" s="15" t="s">
        <v>28</v>
      </c>
      <c r="D10" s="14" t="s">
        <v>34</v>
      </c>
    </row>
    <row r="11" spans="1:4" s="1" customFormat="1" ht="60" x14ac:dyDescent="0.25">
      <c r="A11" s="15" t="s">
        <v>18</v>
      </c>
      <c r="B11" s="16">
        <v>338332.7</v>
      </c>
      <c r="C11" s="15" t="s">
        <v>29</v>
      </c>
      <c r="D11" s="14" t="s">
        <v>60</v>
      </c>
    </row>
    <row r="12" spans="1:4" s="1" customFormat="1" x14ac:dyDescent="0.25">
      <c r="A12" s="15" t="s">
        <v>19</v>
      </c>
      <c r="B12" s="16">
        <v>336330.05</v>
      </c>
      <c r="C12" s="15" t="s">
        <v>27</v>
      </c>
      <c r="D12" s="14" t="s">
        <v>35</v>
      </c>
    </row>
    <row r="13" spans="1:4" s="1" customFormat="1" x14ac:dyDescent="0.25">
      <c r="A13" s="15" t="s">
        <v>20</v>
      </c>
      <c r="B13" s="16">
        <v>316915.23</v>
      </c>
      <c r="C13" s="15" t="s">
        <v>27</v>
      </c>
      <c r="D13" s="14" t="s">
        <v>36</v>
      </c>
    </row>
    <row r="14" spans="1:4" s="1" customFormat="1" x14ac:dyDescent="0.25">
      <c r="A14" s="15" t="s">
        <v>17</v>
      </c>
      <c r="B14" s="16">
        <v>277283.01</v>
      </c>
      <c r="C14" s="15" t="s">
        <v>28</v>
      </c>
      <c r="D14" s="14" t="s">
        <v>37</v>
      </c>
    </row>
    <row r="15" spans="1:4" s="1" customFormat="1" x14ac:dyDescent="0.25">
      <c r="A15" s="15" t="s">
        <v>21</v>
      </c>
      <c r="B15" s="16">
        <v>266075.69</v>
      </c>
      <c r="C15" s="15" t="s">
        <v>62</v>
      </c>
      <c r="D15" s="14"/>
    </row>
    <row r="16" spans="1:4" s="1" customFormat="1" x14ac:dyDescent="0.25">
      <c r="A16" s="15" t="s">
        <v>3</v>
      </c>
      <c r="B16" s="16">
        <v>177482.25</v>
      </c>
      <c r="C16" s="15" t="s">
        <v>26</v>
      </c>
      <c r="D16" s="14"/>
    </row>
    <row r="17" spans="1:4" s="1" customFormat="1" x14ac:dyDescent="0.25">
      <c r="A17" s="15" t="s">
        <v>54</v>
      </c>
      <c r="B17" s="16">
        <v>119335.36</v>
      </c>
      <c r="C17" s="15" t="s">
        <v>26</v>
      </c>
      <c r="D17" s="14"/>
    </row>
    <row r="18" spans="1:4" s="1" customFormat="1" x14ac:dyDescent="0.25">
      <c r="A18" s="15" t="s">
        <v>17</v>
      </c>
      <c r="B18" s="16">
        <v>95452.27</v>
      </c>
      <c r="C18" s="15" t="s">
        <v>28</v>
      </c>
      <c r="D18" s="14" t="s">
        <v>38</v>
      </c>
    </row>
    <row r="19" spans="1:4" s="1" customFormat="1" x14ac:dyDescent="0.25">
      <c r="A19" s="15" t="s">
        <v>22</v>
      </c>
      <c r="B19" s="16">
        <v>80329.08</v>
      </c>
      <c r="C19" s="15" t="s">
        <v>28</v>
      </c>
      <c r="D19" s="14" t="s">
        <v>39</v>
      </c>
    </row>
    <row r="20" spans="1:4" s="1" customFormat="1" x14ac:dyDescent="0.25">
      <c r="A20" s="15" t="s">
        <v>17</v>
      </c>
      <c r="B20" s="16">
        <v>77071.8</v>
      </c>
      <c r="C20" s="15" t="s">
        <v>28</v>
      </c>
      <c r="D20" s="14" t="s">
        <v>37</v>
      </c>
    </row>
    <row r="21" spans="1:4" s="1" customFormat="1" x14ac:dyDescent="0.25">
      <c r="A21" s="15" t="s">
        <v>19</v>
      </c>
      <c r="B21" s="16">
        <v>76735.320000000007</v>
      </c>
      <c r="C21" s="15" t="s">
        <v>27</v>
      </c>
      <c r="D21" s="14" t="s">
        <v>40</v>
      </c>
    </row>
    <row r="22" spans="1:4" s="1" customFormat="1" x14ac:dyDescent="0.25">
      <c r="A22" s="15" t="s">
        <v>4</v>
      </c>
      <c r="B22" s="16">
        <v>69436.44</v>
      </c>
      <c r="C22" s="15" t="s">
        <v>26</v>
      </c>
      <c r="D22" s="14"/>
    </row>
    <row r="23" spans="1:4" s="1" customFormat="1" x14ac:dyDescent="0.25">
      <c r="A23" s="15" t="s">
        <v>5</v>
      </c>
      <c r="B23" s="16">
        <v>50000</v>
      </c>
      <c r="C23" s="15" t="s">
        <v>62</v>
      </c>
      <c r="D23" s="14"/>
    </row>
    <row r="24" spans="1:4" s="1" customFormat="1" x14ac:dyDescent="0.25">
      <c r="A24" s="15" t="s">
        <v>19</v>
      </c>
      <c r="B24" s="16">
        <v>48859.26</v>
      </c>
      <c r="C24" s="15" t="s">
        <v>29</v>
      </c>
      <c r="D24" s="14" t="s">
        <v>41</v>
      </c>
    </row>
    <row r="25" spans="1:4" s="1" customFormat="1" x14ac:dyDescent="0.25">
      <c r="A25" s="15" t="s">
        <v>23</v>
      </c>
      <c r="B25" s="16">
        <v>47772.41</v>
      </c>
      <c r="C25" s="15" t="s">
        <v>27</v>
      </c>
      <c r="D25" s="14" t="s">
        <v>42</v>
      </c>
    </row>
    <row r="26" spans="1:4" s="1" customFormat="1" x14ac:dyDescent="0.25">
      <c r="A26" s="15" t="s">
        <v>19</v>
      </c>
      <c r="B26" s="16">
        <v>47302.78</v>
      </c>
      <c r="C26" s="15" t="s">
        <v>29</v>
      </c>
      <c r="D26" s="14" t="s">
        <v>43</v>
      </c>
    </row>
    <row r="27" spans="1:4" s="1" customFormat="1" x14ac:dyDescent="0.25">
      <c r="A27" s="15" t="s">
        <v>20</v>
      </c>
      <c r="B27" s="16">
        <v>45414</v>
      </c>
      <c r="C27" s="15" t="s">
        <v>29</v>
      </c>
      <c r="D27" s="14" t="s">
        <v>44</v>
      </c>
    </row>
    <row r="28" spans="1:4" s="1" customFormat="1" x14ac:dyDescent="0.25">
      <c r="A28" s="15" t="s">
        <v>24</v>
      </c>
      <c r="B28" s="16">
        <v>38186.550000000003</v>
      </c>
      <c r="C28" s="15" t="s">
        <v>27</v>
      </c>
      <c r="D28" s="14" t="s">
        <v>45</v>
      </c>
    </row>
    <row r="29" spans="1:4" s="1" customFormat="1" ht="60" x14ac:dyDescent="0.25">
      <c r="A29" s="15" t="s">
        <v>18</v>
      </c>
      <c r="B29" s="16">
        <v>37362.31</v>
      </c>
      <c r="C29" s="15" t="s">
        <v>29</v>
      </c>
      <c r="D29" s="14" t="s">
        <v>61</v>
      </c>
    </row>
    <row r="30" spans="1:4" s="1" customFormat="1" x14ac:dyDescent="0.25">
      <c r="A30" s="15" t="s">
        <v>22</v>
      </c>
      <c r="B30" s="16">
        <v>33697.22</v>
      </c>
      <c r="C30" s="15" t="s">
        <v>27</v>
      </c>
      <c r="D30" s="14" t="s">
        <v>46</v>
      </c>
    </row>
    <row r="31" spans="1:4" s="1" customFormat="1" x14ac:dyDescent="0.25">
      <c r="A31" s="15" t="s">
        <v>55</v>
      </c>
      <c r="B31" s="16">
        <v>33206.300000000003</v>
      </c>
      <c r="C31" s="15" t="s">
        <v>62</v>
      </c>
      <c r="D31" s="14"/>
    </row>
    <row r="32" spans="1:4" s="1" customFormat="1" x14ac:dyDescent="0.25">
      <c r="A32" s="15" t="s">
        <v>6</v>
      </c>
      <c r="B32" s="16">
        <v>28019.64</v>
      </c>
      <c r="C32" s="15" t="s">
        <v>27</v>
      </c>
      <c r="D32" s="14" t="s">
        <v>47</v>
      </c>
    </row>
    <row r="33" spans="1:4" s="1" customFormat="1" x14ac:dyDescent="0.25">
      <c r="A33" s="15" t="s">
        <v>17</v>
      </c>
      <c r="B33" s="16">
        <v>27825.97</v>
      </c>
      <c r="C33" s="15" t="s">
        <v>28</v>
      </c>
      <c r="D33" s="14" t="s">
        <v>64</v>
      </c>
    </row>
    <row r="34" spans="1:4" s="1" customFormat="1" x14ac:dyDescent="0.25">
      <c r="A34" s="15" t="s">
        <v>21</v>
      </c>
      <c r="B34" s="16">
        <v>25857.84</v>
      </c>
      <c r="C34" s="15" t="s">
        <v>29</v>
      </c>
      <c r="D34" s="14" t="s">
        <v>48</v>
      </c>
    </row>
    <row r="35" spans="1:4" s="1" customFormat="1" x14ac:dyDescent="0.25">
      <c r="A35" s="15" t="s">
        <v>7</v>
      </c>
      <c r="B35" s="16">
        <v>23501.119999999999</v>
      </c>
      <c r="C35" s="15" t="s">
        <v>26</v>
      </c>
      <c r="D35" s="14"/>
    </row>
    <row r="36" spans="1:4" s="1" customFormat="1" x14ac:dyDescent="0.25">
      <c r="A36" s="15" t="s">
        <v>25</v>
      </c>
      <c r="B36" s="16">
        <v>14855.94</v>
      </c>
      <c r="C36" s="15" t="s">
        <v>29</v>
      </c>
      <c r="D36" s="14" t="s">
        <v>49</v>
      </c>
    </row>
    <row r="37" spans="1:4" s="1" customFormat="1" x14ac:dyDescent="0.25">
      <c r="A37" s="15" t="s">
        <v>22</v>
      </c>
      <c r="B37" s="16">
        <v>12084.25</v>
      </c>
      <c r="C37" s="15" t="s">
        <v>27</v>
      </c>
      <c r="D37" s="14" t="s">
        <v>50</v>
      </c>
    </row>
    <row r="38" spans="1:4" s="1" customFormat="1" x14ac:dyDescent="0.25">
      <c r="A38" s="15" t="s">
        <v>22</v>
      </c>
      <c r="B38" s="16">
        <v>8715.4699999999993</v>
      </c>
      <c r="C38" s="15" t="s">
        <v>29</v>
      </c>
      <c r="D38" s="14" t="s">
        <v>51</v>
      </c>
    </row>
    <row r="39" spans="1:4" s="1" customFormat="1" x14ac:dyDescent="0.25">
      <c r="A39" s="15" t="s">
        <v>8</v>
      </c>
      <c r="B39" s="16">
        <v>4476.07</v>
      </c>
      <c r="C39" s="15" t="s">
        <v>26</v>
      </c>
      <c r="D39" s="14"/>
    </row>
    <row r="40" spans="1:4" s="1" customFormat="1" x14ac:dyDescent="0.25">
      <c r="A40" s="15" t="s">
        <v>9</v>
      </c>
      <c r="B40" s="16">
        <v>158.69</v>
      </c>
      <c r="C40" s="15" t="s">
        <v>26</v>
      </c>
      <c r="D40" s="14"/>
    </row>
    <row r="41" spans="1:4" s="1" customFormat="1" x14ac:dyDescent="0.25">
      <c r="A41" s="8"/>
      <c r="B41" s="8"/>
      <c r="C41" s="9"/>
      <c r="D41" s="9"/>
    </row>
    <row r="42" spans="1:4" s="1" customFormat="1" x14ac:dyDescent="0.25">
      <c r="A42" s="10" t="s">
        <v>1</v>
      </c>
      <c r="B42" s="11">
        <f>SUM(B2:B40)</f>
        <v>8219882.1599999992</v>
      </c>
      <c r="C42"/>
      <c r="D42"/>
    </row>
    <row r="43" spans="1:4" s="1" customFormat="1" x14ac:dyDescent="0.25">
      <c r="A43" s="12" t="s">
        <v>56</v>
      </c>
      <c r="B43" s="13">
        <f>COUNT(B2:B40)</f>
        <v>39</v>
      </c>
      <c r="C43"/>
      <c r="D43"/>
    </row>
    <row r="44" spans="1:4" s="1" customFormat="1" x14ac:dyDescent="0.25">
      <c r="A44"/>
      <c r="B44"/>
      <c r="C44"/>
      <c r="D44"/>
    </row>
    <row r="45" spans="1:4" s="1" customFormat="1" x14ac:dyDescent="0.25">
      <c r="A45"/>
      <c r="B45"/>
      <c r="C45"/>
      <c r="D45"/>
    </row>
    <row r="46" spans="1:4" s="1" customFormat="1" x14ac:dyDescent="0.25">
      <c r="A46"/>
      <c r="B46"/>
      <c r="C46"/>
      <c r="D46"/>
    </row>
    <row r="47" spans="1:4" s="1" customFormat="1" x14ac:dyDescent="0.25">
      <c r="A47"/>
      <c r="B47"/>
      <c r="C47"/>
      <c r="D47"/>
    </row>
    <row r="48" spans="1:4" s="1" customFormat="1" x14ac:dyDescent="0.25">
      <c r="A48" s="4"/>
      <c r="B48" s="4"/>
      <c r="C48"/>
      <c r="D48"/>
    </row>
    <row r="49" spans="1:4" s="1" customFormat="1" x14ac:dyDescent="0.25">
      <c r="A49" s="4"/>
      <c r="B49" s="4"/>
      <c r="C49"/>
      <c r="D49"/>
    </row>
    <row r="50" spans="1:4" s="1" customFormat="1" x14ac:dyDescent="0.25">
      <c r="A50"/>
      <c r="B50"/>
      <c r="C50"/>
      <c r="D50"/>
    </row>
    <row r="51" spans="1:4" s="1" customFormat="1" x14ac:dyDescent="0.25">
      <c r="A51"/>
      <c r="B51"/>
      <c r="C51"/>
      <c r="D51"/>
    </row>
    <row r="52" spans="1:4" s="1" customFormat="1" x14ac:dyDescent="0.25">
      <c r="A52"/>
      <c r="B52"/>
      <c r="C52"/>
      <c r="D52"/>
    </row>
    <row r="53" spans="1:4" s="1" customFormat="1" x14ac:dyDescent="0.25">
      <c r="A53"/>
      <c r="B53"/>
      <c r="C53"/>
      <c r="D53"/>
    </row>
    <row r="54" spans="1:4" s="4" customFormat="1" x14ac:dyDescent="0.25">
      <c r="A54"/>
      <c r="B54"/>
      <c r="C54"/>
      <c r="D54"/>
    </row>
    <row r="55" spans="1:4" s="4" customFormat="1" x14ac:dyDescent="0.25">
      <c r="A55"/>
      <c r="B55"/>
      <c r="C55"/>
      <c r="D55"/>
    </row>
    <row r="56" spans="1:4" s="4" customFormat="1" x14ac:dyDescent="0.25">
      <c r="A56"/>
      <c r="B56"/>
      <c r="C56"/>
      <c r="D56"/>
    </row>
    <row r="57" spans="1:4" s="4" customFormat="1" x14ac:dyDescent="0.25">
      <c r="A57"/>
      <c r="B57"/>
      <c r="C57"/>
      <c r="D57"/>
    </row>
    <row r="58" spans="1:4" s="4" customFormat="1" x14ac:dyDescent="0.25">
      <c r="A58"/>
      <c r="B58"/>
      <c r="C58"/>
      <c r="D58"/>
    </row>
    <row r="59" spans="1:4" s="4" customFormat="1" x14ac:dyDescent="0.25">
      <c r="A59"/>
      <c r="B59"/>
      <c r="C59"/>
      <c r="D59"/>
    </row>
    <row r="60" spans="1:4" s="4" customFormat="1" x14ac:dyDescent="0.25">
      <c r="A60"/>
      <c r="B60"/>
      <c r="C60"/>
      <c r="D60"/>
    </row>
    <row r="61" spans="1:4" s="4" customFormat="1" x14ac:dyDescent="0.25">
      <c r="A61"/>
      <c r="B61"/>
      <c r="C61"/>
      <c r="D61"/>
    </row>
    <row r="62" spans="1:4" s="4" customFormat="1" x14ac:dyDescent="0.25">
      <c r="A62"/>
      <c r="B62"/>
      <c r="C62"/>
      <c r="D62"/>
    </row>
    <row r="63" spans="1:4" s="4" customFormat="1" x14ac:dyDescent="0.25">
      <c r="A63"/>
      <c r="B63"/>
      <c r="C63"/>
      <c r="D63"/>
    </row>
    <row r="64" spans="1:4" s="4" customFormat="1" x14ac:dyDescent="0.25">
      <c r="A64"/>
      <c r="B64"/>
      <c r="C64"/>
      <c r="D64"/>
    </row>
    <row r="65" spans="1:4" s="4" customFormat="1" x14ac:dyDescent="0.25">
      <c r="A65"/>
      <c r="B65"/>
      <c r="C65"/>
      <c r="D65"/>
    </row>
    <row r="66" spans="1:4" s="4" customFormat="1" x14ac:dyDescent="0.25">
      <c r="A66"/>
      <c r="B66"/>
      <c r="C66"/>
      <c r="D66"/>
    </row>
    <row r="67" spans="1:4" s="4" customFormat="1" x14ac:dyDescent="0.25">
      <c r="A67"/>
      <c r="B67"/>
      <c r="C67"/>
      <c r="D67"/>
    </row>
    <row r="68" spans="1:4" s="4" customFormat="1" x14ac:dyDescent="0.25">
      <c r="A68"/>
      <c r="B68"/>
      <c r="C68"/>
      <c r="D68"/>
    </row>
    <row r="69" spans="1:4" s="4" customFormat="1" x14ac:dyDescent="0.25">
      <c r="A69"/>
      <c r="B69"/>
      <c r="C69"/>
      <c r="D69"/>
    </row>
    <row r="70" spans="1:4" s="4" customFormat="1" x14ac:dyDescent="0.25">
      <c r="A70"/>
      <c r="B70"/>
      <c r="C70"/>
      <c r="D70"/>
    </row>
    <row r="71" spans="1:4" s="4" customFormat="1" x14ac:dyDescent="0.25">
      <c r="A71"/>
      <c r="B71"/>
      <c r="C71"/>
      <c r="D71"/>
    </row>
    <row r="72" spans="1:4" s="4" customFormat="1" x14ac:dyDescent="0.25">
      <c r="A72"/>
      <c r="B72"/>
      <c r="C72"/>
      <c r="D72"/>
    </row>
    <row r="73" spans="1:4" s="4" customFormat="1" x14ac:dyDescent="0.25">
      <c r="A73"/>
      <c r="B73"/>
      <c r="C73"/>
      <c r="D73"/>
    </row>
    <row r="74" spans="1:4" s="4" customFormat="1" x14ac:dyDescent="0.25">
      <c r="A74"/>
      <c r="B74"/>
      <c r="C74"/>
      <c r="D74"/>
    </row>
    <row r="75" spans="1:4" s="4" customFormat="1" x14ac:dyDescent="0.25">
      <c r="A75"/>
      <c r="B75"/>
      <c r="C75"/>
      <c r="D75"/>
    </row>
    <row r="76" spans="1:4" s="4" customFormat="1" x14ac:dyDescent="0.25">
      <c r="A76"/>
      <c r="B76"/>
      <c r="C76"/>
      <c r="D76"/>
    </row>
    <row r="77" spans="1:4" s="4" customFormat="1" x14ac:dyDescent="0.25">
      <c r="A77"/>
      <c r="B77"/>
      <c r="C77"/>
      <c r="D77"/>
    </row>
    <row r="78" spans="1:4" s="4" customFormat="1" x14ac:dyDescent="0.25">
      <c r="A78"/>
      <c r="B78"/>
      <c r="C78"/>
      <c r="D78"/>
    </row>
    <row r="79" spans="1:4" s="4" customFormat="1" x14ac:dyDescent="0.25">
      <c r="A79"/>
      <c r="B79"/>
      <c r="C79"/>
      <c r="D79"/>
    </row>
    <row r="80" spans="1:4" s="4" customFormat="1" x14ac:dyDescent="0.25">
      <c r="A80"/>
      <c r="B80"/>
      <c r="C80"/>
      <c r="D80"/>
    </row>
    <row r="81" spans="1:4" s="4" customFormat="1" x14ac:dyDescent="0.25">
      <c r="A81"/>
      <c r="B81"/>
      <c r="C81"/>
      <c r="D81"/>
    </row>
    <row r="82" spans="1:4" s="4" customFormat="1" x14ac:dyDescent="0.25">
      <c r="A82"/>
      <c r="B82"/>
      <c r="C82"/>
      <c r="D82"/>
    </row>
    <row r="83" spans="1:4" s="4" customFormat="1" ht="48.75" customHeight="1" x14ac:dyDescent="0.25">
      <c r="A83"/>
      <c r="B83"/>
      <c r="C83"/>
      <c r="D83"/>
    </row>
    <row r="84" spans="1:4" s="4" customFormat="1" x14ac:dyDescent="0.25">
      <c r="A84"/>
      <c r="B84"/>
      <c r="C84"/>
      <c r="D84"/>
    </row>
    <row r="85" spans="1:4" s="4" customFormat="1" x14ac:dyDescent="0.25">
      <c r="A85"/>
      <c r="B85"/>
      <c r="C85"/>
      <c r="D85"/>
    </row>
    <row r="86" spans="1:4" s="4" customFormat="1" x14ac:dyDescent="0.25">
      <c r="A86"/>
      <c r="B86"/>
      <c r="C86"/>
      <c r="D86"/>
    </row>
    <row r="87" spans="1:4" s="4" customFormat="1" x14ac:dyDescent="0.25">
      <c r="A87"/>
      <c r="B87"/>
      <c r="C87"/>
      <c r="D87"/>
    </row>
    <row r="88" spans="1:4" s="4" customFormat="1" x14ac:dyDescent="0.25">
      <c r="A88"/>
      <c r="B88"/>
      <c r="C88"/>
      <c r="D88"/>
    </row>
    <row r="89" spans="1:4" s="4" customFormat="1" x14ac:dyDescent="0.25">
      <c r="A89"/>
      <c r="B89"/>
      <c r="C89"/>
      <c r="D89"/>
    </row>
    <row r="90" spans="1:4" s="4" customFormat="1" x14ac:dyDescent="0.25">
      <c r="A90"/>
      <c r="B90"/>
      <c r="C90"/>
      <c r="D90"/>
    </row>
    <row r="91" spans="1:4" s="4" customFormat="1" x14ac:dyDescent="0.25">
      <c r="A91"/>
      <c r="B91"/>
      <c r="C91"/>
      <c r="D91"/>
    </row>
    <row r="92" spans="1:4" s="4" customFormat="1" x14ac:dyDescent="0.25">
      <c r="A92"/>
      <c r="B92"/>
      <c r="C92"/>
      <c r="D92"/>
    </row>
    <row r="93" spans="1:4" s="4" customFormat="1" x14ac:dyDescent="0.25">
      <c r="A93"/>
      <c r="B93"/>
      <c r="C93"/>
      <c r="D93"/>
    </row>
    <row r="94" spans="1:4" s="4" customFormat="1" x14ac:dyDescent="0.25">
      <c r="A94"/>
      <c r="B94"/>
      <c r="C94"/>
      <c r="D94"/>
    </row>
    <row r="95" spans="1:4" s="4" customFormat="1" x14ac:dyDescent="0.25">
      <c r="A95"/>
      <c r="B95"/>
      <c r="C95"/>
      <c r="D95"/>
    </row>
    <row r="96" spans="1:4" s="4" customFormat="1" x14ac:dyDescent="0.25">
      <c r="A96"/>
      <c r="B96"/>
      <c r="C96"/>
      <c r="D96"/>
    </row>
    <row r="97" spans="1:4" s="7" customFormat="1" x14ac:dyDescent="0.25">
      <c r="A97"/>
      <c r="B97"/>
      <c r="C97"/>
      <c r="D97"/>
    </row>
    <row r="98" spans="1:4" s="7" customFormat="1" x14ac:dyDescent="0.25">
      <c r="A98"/>
      <c r="B98"/>
      <c r="C98"/>
      <c r="D98"/>
    </row>
    <row r="99" spans="1:4" s="7" customFormat="1" x14ac:dyDescent="0.25">
      <c r="A99"/>
      <c r="B99"/>
      <c r="C99"/>
      <c r="D99"/>
    </row>
    <row r="100" spans="1:4" s="6" customFormat="1" x14ac:dyDescent="0.25">
      <c r="A100"/>
      <c r="B100"/>
      <c r="C100"/>
      <c r="D100"/>
    </row>
    <row r="101" spans="1:4" s="6" customFormat="1" x14ac:dyDescent="0.25">
      <c r="A101"/>
      <c r="B101"/>
      <c r="C101"/>
      <c r="D101"/>
    </row>
    <row r="102" spans="1:4" s="6" customFormat="1" x14ac:dyDescent="0.25">
      <c r="A102"/>
      <c r="B102"/>
      <c r="C102"/>
      <c r="D102"/>
    </row>
    <row r="103" spans="1:4" s="6" customFormat="1" x14ac:dyDescent="0.25">
      <c r="A103"/>
      <c r="B103"/>
      <c r="C103"/>
      <c r="D103"/>
    </row>
    <row r="104" spans="1:4" s="6" customFormat="1" x14ac:dyDescent="0.25">
      <c r="A104"/>
      <c r="B104"/>
      <c r="C104"/>
      <c r="D104"/>
    </row>
    <row r="105" spans="1:4" s="6" customFormat="1" x14ac:dyDescent="0.25">
      <c r="A105"/>
      <c r="B105"/>
      <c r="C105"/>
      <c r="D105"/>
    </row>
    <row r="106" spans="1:4" s="6" customFormat="1" x14ac:dyDescent="0.25">
      <c r="A106"/>
      <c r="B106"/>
      <c r="C106"/>
      <c r="D106"/>
    </row>
    <row r="107" spans="1:4" s="6" customFormat="1" x14ac:dyDescent="0.25">
      <c r="A107"/>
      <c r="B107"/>
      <c r="C107"/>
      <c r="D107"/>
    </row>
    <row r="108" spans="1:4" s="6" customFormat="1" x14ac:dyDescent="0.25">
      <c r="A108"/>
      <c r="B108"/>
      <c r="C108"/>
      <c r="D108"/>
    </row>
    <row r="109" spans="1:4" s="6" customFormat="1" x14ac:dyDescent="0.25">
      <c r="A109"/>
      <c r="B109"/>
      <c r="C109"/>
      <c r="D109"/>
    </row>
    <row r="110" spans="1:4" s="6" customFormat="1" x14ac:dyDescent="0.25">
      <c r="A110"/>
      <c r="B110"/>
      <c r="C110"/>
      <c r="D110"/>
    </row>
    <row r="111" spans="1:4" s="6" customFormat="1" x14ac:dyDescent="0.25">
      <c r="A111"/>
      <c r="B111"/>
      <c r="C111"/>
      <c r="D111"/>
    </row>
    <row r="112" spans="1:4" s="6" customFormat="1" x14ac:dyDescent="0.25">
      <c r="A112"/>
      <c r="B112"/>
      <c r="C112"/>
      <c r="D112"/>
    </row>
    <row r="113" spans="1:4" s="6" customFormat="1" x14ac:dyDescent="0.25">
      <c r="A113"/>
      <c r="B113"/>
      <c r="C113"/>
      <c r="D113"/>
    </row>
    <row r="114" spans="1:4" s="6" customFormat="1" x14ac:dyDescent="0.25">
      <c r="A114"/>
      <c r="B114"/>
      <c r="C114"/>
      <c r="D114"/>
    </row>
    <row r="115" spans="1:4" s="6" customFormat="1" x14ac:dyDescent="0.25">
      <c r="A115"/>
      <c r="B115"/>
      <c r="C115"/>
      <c r="D115"/>
    </row>
    <row r="116" spans="1:4" s="6" customFormat="1" x14ac:dyDescent="0.25">
      <c r="A116"/>
      <c r="B116"/>
      <c r="C116"/>
      <c r="D116"/>
    </row>
    <row r="117" spans="1:4" s="6" customFormat="1" x14ac:dyDescent="0.25">
      <c r="A117"/>
      <c r="B117"/>
      <c r="C117"/>
      <c r="D117"/>
    </row>
    <row r="118" spans="1:4" s="6" customFormat="1" x14ac:dyDescent="0.25">
      <c r="A118"/>
      <c r="B118"/>
      <c r="C118"/>
      <c r="D118"/>
    </row>
    <row r="119" spans="1:4" s="6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ht="13.5" customHeigh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4" s="1" customFormat="1" x14ac:dyDescent="0.25">
      <c r="A241"/>
      <c r="B241"/>
      <c r="C241"/>
      <c r="D241"/>
    </row>
    <row r="242" spans="1:4" s="1" customFormat="1" x14ac:dyDescent="0.25">
      <c r="A242"/>
      <c r="B242"/>
      <c r="C242"/>
      <c r="D242"/>
    </row>
    <row r="243" spans="1:4" s="1" customFormat="1" x14ac:dyDescent="0.25">
      <c r="A243"/>
      <c r="B243"/>
      <c r="C243"/>
      <c r="D243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1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ht="16.5" customHeigh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5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s="1" customFormat="1" x14ac:dyDescent="0.25">
      <c r="A478"/>
      <c r="B478"/>
      <c r="C478"/>
      <c r="D478"/>
    </row>
    <row r="479" spans="1:4" s="1" customFormat="1" x14ac:dyDescent="0.25">
      <c r="A479"/>
      <c r="B479"/>
      <c r="C479"/>
      <c r="D479"/>
    </row>
    <row r="480" spans="1:4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6" s="1" customFormat="1" x14ac:dyDescent="0.25">
      <c r="A497"/>
      <c r="B497"/>
      <c r="C497"/>
      <c r="D497"/>
    </row>
    <row r="498" spans="1:6" s="1" customFormat="1" x14ac:dyDescent="0.25">
      <c r="A498"/>
      <c r="B498"/>
      <c r="C498"/>
      <c r="D498"/>
    </row>
    <row r="499" spans="1:6" s="1" customFormat="1" x14ac:dyDescent="0.25">
      <c r="A499"/>
      <c r="B499"/>
      <c r="C499"/>
      <c r="D499"/>
    </row>
    <row r="500" spans="1:6" s="1" customFormat="1" x14ac:dyDescent="0.25">
      <c r="A500"/>
      <c r="B500"/>
      <c r="C500"/>
      <c r="D500"/>
    </row>
    <row r="501" spans="1:6" s="1" customFormat="1" x14ac:dyDescent="0.25">
      <c r="A501"/>
      <c r="B501"/>
      <c r="C501"/>
      <c r="D501"/>
      <c r="E501"/>
      <c r="F501" s="4"/>
    </row>
    <row r="502" spans="1:6" s="1" customFormat="1" x14ac:dyDescent="0.25">
      <c r="A502"/>
      <c r="B502"/>
      <c r="C502"/>
      <c r="D502"/>
    </row>
    <row r="503" spans="1:6" s="1" customFormat="1" x14ac:dyDescent="0.25">
      <c r="A503"/>
      <c r="B503"/>
      <c r="C503"/>
      <c r="D503"/>
    </row>
    <row r="504" spans="1:6" s="1" customFormat="1" x14ac:dyDescent="0.25">
      <c r="A504"/>
      <c r="B504"/>
      <c r="C504"/>
      <c r="D504"/>
    </row>
    <row r="505" spans="1:6" s="1" customFormat="1" x14ac:dyDescent="0.25">
      <c r="A505"/>
      <c r="B505"/>
      <c r="C505"/>
      <c r="D505"/>
    </row>
    <row r="506" spans="1:6" s="1" customFormat="1" x14ac:dyDescent="0.25">
      <c r="A506"/>
      <c r="B506"/>
      <c r="C506"/>
      <c r="D506"/>
    </row>
    <row r="507" spans="1:6" s="1" customFormat="1" x14ac:dyDescent="0.25">
      <c r="A507"/>
      <c r="B507"/>
      <c r="C507"/>
      <c r="D507"/>
    </row>
    <row r="508" spans="1:6" s="1" customFormat="1" x14ac:dyDescent="0.25">
      <c r="A508"/>
      <c r="B508"/>
      <c r="C508"/>
      <c r="D508"/>
    </row>
    <row r="509" spans="1:6" s="1" customFormat="1" x14ac:dyDescent="0.25">
      <c r="A509"/>
      <c r="B509"/>
      <c r="C509"/>
      <c r="D509"/>
    </row>
    <row r="510" spans="1:6" s="1" customFormat="1" x14ac:dyDescent="0.25">
      <c r="A510"/>
      <c r="B510"/>
      <c r="C510"/>
      <c r="D510"/>
    </row>
    <row r="511" spans="1:6" s="1" customFormat="1" x14ac:dyDescent="0.25">
      <c r="A511"/>
      <c r="B511"/>
      <c r="C511"/>
      <c r="D511"/>
    </row>
    <row r="512" spans="1:6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ht="15.75" customHeigh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s="1" customFormat="1" x14ac:dyDescent="0.25">
      <c r="A574"/>
      <c r="B574"/>
      <c r="C574"/>
      <c r="D574"/>
    </row>
    <row r="575" spans="1:4" s="1" customFormat="1" x14ac:dyDescent="0.25">
      <c r="A575"/>
      <c r="B575"/>
      <c r="C575"/>
      <c r="D575"/>
    </row>
    <row r="576" spans="1:4" s="1" customFormat="1" x14ac:dyDescent="0.25">
      <c r="A576"/>
      <c r="B576"/>
      <c r="C576"/>
      <c r="D576"/>
    </row>
    <row r="577" spans="1:4" s="1" customFormat="1" x14ac:dyDescent="0.25">
      <c r="A577"/>
      <c r="B577"/>
      <c r="C577"/>
      <c r="D577"/>
    </row>
    <row r="578" spans="1:4" s="1" customFormat="1" x14ac:dyDescent="0.25">
      <c r="A578"/>
      <c r="B578"/>
      <c r="C578"/>
      <c r="D578"/>
    </row>
    <row r="579" spans="1:4" s="1" customFormat="1" x14ac:dyDescent="0.25">
      <c r="A579"/>
      <c r="B579"/>
      <c r="C579"/>
      <c r="D579"/>
    </row>
    <row r="580" spans="1:4" s="1" customFormat="1" x14ac:dyDescent="0.25">
      <c r="A580"/>
      <c r="B580"/>
      <c r="C580"/>
      <c r="D580"/>
    </row>
    <row r="581" spans="1:4" s="1" customFormat="1" x14ac:dyDescent="0.25">
      <c r="A581"/>
      <c r="B581"/>
      <c r="C581"/>
      <c r="D581"/>
    </row>
    <row r="582" spans="1:4" s="1" customFormat="1" x14ac:dyDescent="0.25">
      <c r="A582"/>
      <c r="B582"/>
      <c r="C582"/>
      <c r="D582"/>
    </row>
    <row r="583" spans="1:4" s="1" customFormat="1" x14ac:dyDescent="0.25">
      <c r="A583"/>
      <c r="B583"/>
      <c r="C583"/>
      <c r="D583"/>
    </row>
    <row r="584" spans="1:4" s="1" customFormat="1" x14ac:dyDescent="0.25">
      <c r="A584"/>
      <c r="B584"/>
      <c r="C584"/>
      <c r="D584"/>
    </row>
    <row r="585" spans="1:4" s="1" customFormat="1" x14ac:dyDescent="0.25">
      <c r="A585"/>
      <c r="B585"/>
      <c r="C585"/>
      <c r="D585"/>
    </row>
    <row r="586" spans="1:4" s="1" customFormat="1" x14ac:dyDescent="0.25">
      <c r="A586"/>
      <c r="B586"/>
      <c r="C586"/>
      <c r="D586"/>
    </row>
    <row r="587" spans="1:4" s="1" customFormat="1" x14ac:dyDescent="0.25">
      <c r="A587"/>
      <c r="B587"/>
      <c r="C587"/>
      <c r="D587"/>
    </row>
    <row r="588" spans="1:4" s="1" customFormat="1" x14ac:dyDescent="0.25">
      <c r="A588"/>
      <c r="B588"/>
      <c r="C588"/>
      <c r="D588"/>
    </row>
    <row r="589" spans="1:4" s="1" customFormat="1" x14ac:dyDescent="0.25">
      <c r="A589"/>
      <c r="B589"/>
      <c r="C589"/>
      <c r="D589"/>
    </row>
    <row r="590" spans="1:4" s="1" customFormat="1" x14ac:dyDescent="0.25">
      <c r="A590"/>
      <c r="B590"/>
      <c r="C590"/>
      <c r="D590"/>
    </row>
    <row r="591" spans="1:4" s="1" customFormat="1" x14ac:dyDescent="0.25">
      <c r="A591"/>
      <c r="B591"/>
      <c r="C591"/>
      <c r="D591"/>
    </row>
    <row r="592" spans="1:4" s="1" customFormat="1" x14ac:dyDescent="0.25">
      <c r="A592"/>
      <c r="B592"/>
      <c r="C592"/>
      <c r="D592"/>
    </row>
    <row r="593" spans="1:4" s="1" customFormat="1" x14ac:dyDescent="0.25">
      <c r="A593"/>
      <c r="B593"/>
      <c r="C593"/>
      <c r="D593"/>
    </row>
    <row r="594" spans="1:4" s="1" customFormat="1" x14ac:dyDescent="0.25">
      <c r="A594"/>
      <c r="B594"/>
      <c r="C594"/>
      <c r="D594"/>
    </row>
    <row r="595" spans="1:4" s="1" customFormat="1" x14ac:dyDescent="0.25">
      <c r="A595"/>
      <c r="B595"/>
      <c r="C595"/>
      <c r="D595"/>
    </row>
    <row r="596" spans="1:4" s="1" customFormat="1" x14ac:dyDescent="0.25">
      <c r="A596"/>
      <c r="B596"/>
      <c r="C596"/>
      <c r="D596"/>
    </row>
    <row r="597" spans="1:4" s="1" customFormat="1" x14ac:dyDescent="0.25">
      <c r="A597"/>
      <c r="B597"/>
      <c r="C597"/>
      <c r="D597"/>
    </row>
    <row r="598" spans="1:4" s="1" customFormat="1" x14ac:dyDescent="0.25">
      <c r="A598"/>
      <c r="B598"/>
      <c r="C598"/>
      <c r="D598"/>
    </row>
    <row r="599" spans="1:4" s="1" customFormat="1" x14ac:dyDescent="0.25">
      <c r="A599"/>
      <c r="B599"/>
      <c r="C599"/>
      <c r="D599"/>
    </row>
    <row r="600" spans="1:4" s="1" customFormat="1" x14ac:dyDescent="0.25">
      <c r="A600"/>
      <c r="B600"/>
      <c r="C600"/>
      <c r="D600"/>
    </row>
    <row r="601" spans="1:4" s="1" customFormat="1" x14ac:dyDescent="0.25">
      <c r="A601"/>
      <c r="B601"/>
      <c r="C601"/>
      <c r="D601"/>
    </row>
    <row r="602" spans="1:4" s="1" customFormat="1" x14ac:dyDescent="0.25">
      <c r="A602"/>
      <c r="B602"/>
      <c r="C602"/>
      <c r="D602"/>
    </row>
    <row r="603" spans="1:4" s="1" customFormat="1" x14ac:dyDescent="0.25">
      <c r="A603"/>
      <c r="B603"/>
      <c r="C603"/>
      <c r="D603"/>
    </row>
    <row r="604" spans="1:4" s="1" customFormat="1" x14ac:dyDescent="0.25">
      <c r="A604"/>
      <c r="B604"/>
      <c r="C604"/>
      <c r="D604"/>
    </row>
    <row r="605" spans="1:4" s="1" customFormat="1" x14ac:dyDescent="0.25">
      <c r="A605"/>
      <c r="B605"/>
      <c r="C605"/>
      <c r="D605"/>
    </row>
    <row r="606" spans="1:4" s="1" customFormat="1" x14ac:dyDescent="0.25">
      <c r="A606"/>
      <c r="B606"/>
      <c r="C606"/>
      <c r="D606"/>
    </row>
    <row r="607" spans="1:4" s="1" customFormat="1" x14ac:dyDescent="0.25">
      <c r="A607"/>
      <c r="B607"/>
      <c r="C607"/>
      <c r="D607"/>
    </row>
    <row r="608" spans="1:4" s="1" customFormat="1" x14ac:dyDescent="0.25">
      <c r="A608"/>
      <c r="B608"/>
      <c r="C608"/>
      <c r="D608"/>
    </row>
    <row r="609" spans="1:4" s="1" customFormat="1" x14ac:dyDescent="0.25">
      <c r="A609"/>
      <c r="B609"/>
      <c r="C609"/>
      <c r="D609"/>
    </row>
    <row r="610" spans="1:4" s="1" customFormat="1" x14ac:dyDescent="0.25">
      <c r="A610"/>
      <c r="B610"/>
      <c r="C610"/>
      <c r="D610"/>
    </row>
    <row r="611" spans="1:4" s="1" customFormat="1" x14ac:dyDescent="0.25">
      <c r="A611"/>
      <c r="B611"/>
      <c r="C611"/>
      <c r="D611"/>
    </row>
    <row r="612" spans="1:4" s="1" customFormat="1" x14ac:dyDescent="0.25">
      <c r="A612"/>
      <c r="B612"/>
      <c r="C612"/>
      <c r="D612"/>
    </row>
    <row r="613" spans="1:4" s="1" customFormat="1" x14ac:dyDescent="0.25">
      <c r="A613"/>
      <c r="B613"/>
      <c r="C613"/>
      <c r="D613"/>
    </row>
    <row r="614" spans="1:4" s="1" customFormat="1" x14ac:dyDescent="0.25">
      <c r="A614"/>
      <c r="B614"/>
      <c r="C614"/>
      <c r="D614"/>
    </row>
    <row r="615" spans="1:4" s="1" customFormat="1" x14ac:dyDescent="0.25">
      <c r="A615"/>
      <c r="B615"/>
      <c r="C615"/>
      <c r="D615"/>
    </row>
    <row r="616" spans="1:4" s="1" customFormat="1" x14ac:dyDescent="0.25">
      <c r="A616"/>
      <c r="B616"/>
      <c r="C616"/>
      <c r="D616"/>
    </row>
    <row r="617" spans="1:4" s="1" customFormat="1" x14ac:dyDescent="0.25">
      <c r="A617"/>
      <c r="B617"/>
      <c r="C617"/>
      <c r="D617"/>
    </row>
    <row r="618" spans="1:4" s="1" customFormat="1" x14ac:dyDescent="0.25">
      <c r="A618"/>
      <c r="B618"/>
      <c r="C618"/>
      <c r="D618"/>
    </row>
    <row r="619" spans="1:4" s="1" customFormat="1" x14ac:dyDescent="0.25">
      <c r="A619"/>
      <c r="B619"/>
      <c r="C619"/>
      <c r="D619"/>
    </row>
    <row r="620" spans="1:4" s="1" customFormat="1" x14ac:dyDescent="0.25">
      <c r="A620"/>
      <c r="B620"/>
      <c r="C620"/>
      <c r="D620"/>
    </row>
    <row r="621" spans="1:4" s="1" customFormat="1" ht="49.5" customHeight="1" x14ac:dyDescent="0.25">
      <c r="A621"/>
      <c r="B621"/>
      <c r="C621"/>
      <c r="D621"/>
    </row>
    <row r="622" spans="1:4" s="1" customFormat="1" ht="14.25" customHeight="1" x14ac:dyDescent="0.25">
      <c r="A622"/>
      <c r="B622"/>
      <c r="C622"/>
      <c r="D622"/>
    </row>
    <row r="623" spans="1:4" s="1" customFormat="1" ht="15" customHeight="1" x14ac:dyDescent="0.25">
      <c r="A623"/>
      <c r="B623"/>
      <c r="C623"/>
      <c r="D623"/>
    </row>
    <row r="624" spans="1:4" s="1" customFormat="1" x14ac:dyDescent="0.25">
      <c r="A624"/>
      <c r="B624"/>
      <c r="C624"/>
      <c r="D624"/>
    </row>
    <row r="625" spans="1:4" s="1" customFormat="1" ht="14.25" customHeight="1" x14ac:dyDescent="0.25">
      <c r="A625"/>
      <c r="B625"/>
      <c r="C625"/>
      <c r="D625"/>
    </row>
    <row r="626" spans="1:4" s="1" customFormat="1" ht="14.25" customHeight="1" x14ac:dyDescent="0.25">
      <c r="A626"/>
      <c r="B626"/>
      <c r="C626"/>
      <c r="D626"/>
    </row>
    <row r="627" spans="1:4" s="1" customFormat="1" ht="14.25" customHeight="1" x14ac:dyDescent="0.25">
      <c r="A627"/>
      <c r="B627"/>
      <c r="C627"/>
      <c r="D627"/>
    </row>
    <row r="628" spans="1:4" s="1" customFormat="1" ht="14.25" customHeight="1" x14ac:dyDescent="0.25">
      <c r="A628"/>
      <c r="B628"/>
      <c r="C628"/>
      <c r="D628"/>
    </row>
    <row r="629" spans="1:4" s="1" customFormat="1" ht="14.25" customHeight="1" x14ac:dyDescent="0.25">
      <c r="A629"/>
      <c r="B629"/>
      <c r="C629"/>
      <c r="D629"/>
    </row>
    <row r="630" spans="1:4" s="1" customFormat="1" ht="14.25" customHeight="1" x14ac:dyDescent="0.25">
      <c r="A630"/>
      <c r="B630"/>
      <c r="C630"/>
      <c r="D630"/>
    </row>
    <row r="631" spans="1:4" s="1" customFormat="1" ht="14.25" customHeight="1" x14ac:dyDescent="0.25">
      <c r="A631"/>
      <c r="B631"/>
      <c r="C631"/>
      <c r="D631"/>
    </row>
    <row r="632" spans="1:4" s="1" customFormat="1" ht="14.25" customHeight="1" x14ac:dyDescent="0.25">
      <c r="A632"/>
      <c r="B632"/>
      <c r="C632"/>
      <c r="D632"/>
    </row>
    <row r="633" spans="1:4" s="1" customFormat="1" ht="14.25" customHeight="1" x14ac:dyDescent="0.25">
      <c r="A633"/>
      <c r="B633"/>
      <c r="C633"/>
      <c r="D633"/>
    </row>
    <row r="634" spans="1:4" s="1" customFormat="1" ht="14.25" customHeight="1" x14ac:dyDescent="0.25">
      <c r="A634"/>
      <c r="B634"/>
      <c r="C634"/>
      <c r="D634"/>
    </row>
    <row r="635" spans="1:4" s="1" customFormat="1" ht="14.25" customHeight="1" x14ac:dyDescent="0.25">
      <c r="A635"/>
      <c r="B635"/>
      <c r="C635"/>
      <c r="D635"/>
    </row>
    <row r="636" spans="1:4" s="1" customFormat="1" ht="14.25" customHeight="1" x14ac:dyDescent="0.25">
      <c r="A636"/>
      <c r="B636"/>
      <c r="C636"/>
      <c r="D636"/>
    </row>
    <row r="637" spans="1:4" s="1" customFormat="1" ht="14.25" customHeight="1" x14ac:dyDescent="0.25">
      <c r="A637"/>
      <c r="B637"/>
      <c r="C637"/>
      <c r="D637"/>
    </row>
    <row r="638" spans="1:4" s="1" customFormat="1" ht="14.25" customHeight="1" x14ac:dyDescent="0.25">
      <c r="A638"/>
      <c r="B638"/>
      <c r="C638"/>
      <c r="D638"/>
    </row>
    <row r="639" spans="1:4" s="1" customFormat="1" ht="14.25" customHeight="1" x14ac:dyDescent="0.25">
      <c r="A639"/>
      <c r="B639"/>
      <c r="C639"/>
      <c r="D639"/>
    </row>
    <row r="640" spans="1:4" s="1" customFormat="1" ht="14.25" customHeight="1" x14ac:dyDescent="0.25">
      <c r="A640"/>
      <c r="B640"/>
      <c r="C640"/>
      <c r="D640"/>
    </row>
    <row r="641" spans="1:4" s="1" customFormat="1" ht="14.25" customHeight="1" x14ac:dyDescent="0.25">
      <c r="A641"/>
      <c r="B641"/>
      <c r="C641"/>
      <c r="D641"/>
    </row>
    <row r="642" spans="1:4" s="1" customFormat="1" ht="14.25" customHeight="1" x14ac:dyDescent="0.25">
      <c r="A642"/>
      <c r="B642"/>
      <c r="C642"/>
      <c r="D642"/>
    </row>
    <row r="643" spans="1:4" s="1" customFormat="1" ht="14.25" customHeight="1" x14ac:dyDescent="0.25">
      <c r="A643"/>
      <c r="B643"/>
      <c r="C643"/>
      <c r="D643"/>
    </row>
    <row r="644" spans="1:4" s="1" customFormat="1" ht="14.25" customHeight="1" x14ac:dyDescent="0.25">
      <c r="A644"/>
      <c r="B644"/>
      <c r="C644"/>
      <c r="D644"/>
    </row>
    <row r="645" spans="1:4" s="1" customFormat="1" ht="14.25" customHeight="1" x14ac:dyDescent="0.25">
      <c r="A645"/>
      <c r="B645"/>
      <c r="C645"/>
      <c r="D645"/>
    </row>
    <row r="646" spans="1:4" s="1" customFormat="1" ht="14.25" customHeight="1" x14ac:dyDescent="0.25">
      <c r="A646"/>
      <c r="B646"/>
      <c r="C646"/>
      <c r="D646"/>
    </row>
    <row r="647" spans="1:4" s="1" customFormat="1" ht="14.25" customHeight="1" x14ac:dyDescent="0.25">
      <c r="A647"/>
      <c r="B647"/>
      <c r="C647"/>
      <c r="D647"/>
    </row>
    <row r="648" spans="1:4" s="1" customFormat="1" ht="14.25" customHeight="1" x14ac:dyDescent="0.25">
      <c r="A648"/>
      <c r="B648"/>
      <c r="C648"/>
      <c r="D648"/>
    </row>
    <row r="649" spans="1:4" s="1" customFormat="1" ht="14.25" customHeight="1" x14ac:dyDescent="0.25">
      <c r="A649"/>
      <c r="B649"/>
      <c r="C649"/>
      <c r="D649"/>
    </row>
    <row r="650" spans="1:4" s="1" customFormat="1" ht="14.25" customHeight="1" x14ac:dyDescent="0.25">
      <c r="A650"/>
      <c r="B650"/>
      <c r="C650"/>
      <c r="D650"/>
    </row>
    <row r="651" spans="1:4" s="1" customFormat="1" ht="14.25" customHeight="1" x14ac:dyDescent="0.25">
      <c r="A651"/>
      <c r="B651"/>
      <c r="C651"/>
      <c r="D651"/>
    </row>
    <row r="652" spans="1:4" s="1" customFormat="1" ht="14.25" customHeight="1" x14ac:dyDescent="0.25">
      <c r="A652"/>
      <c r="B652"/>
      <c r="C652"/>
      <c r="D652"/>
    </row>
    <row r="653" spans="1:4" s="1" customFormat="1" ht="14.25" customHeight="1" x14ac:dyDescent="0.25">
      <c r="A653"/>
      <c r="B653"/>
      <c r="C653"/>
      <c r="D653"/>
    </row>
    <row r="654" spans="1:4" s="1" customFormat="1" ht="14.25" customHeight="1" x14ac:dyDescent="0.25">
      <c r="A654"/>
      <c r="B654"/>
      <c r="C654"/>
      <c r="D654"/>
    </row>
    <row r="655" spans="1:4" s="1" customFormat="1" ht="14.25" customHeight="1" x14ac:dyDescent="0.25">
      <c r="A655"/>
      <c r="B655"/>
      <c r="C655"/>
      <c r="D655"/>
    </row>
    <row r="656" spans="1:4" s="1" customFormat="1" ht="14.25" customHeight="1" x14ac:dyDescent="0.25">
      <c r="A656"/>
      <c r="B656"/>
      <c r="C656"/>
      <c r="D656"/>
    </row>
    <row r="657" spans="1:21" s="1" customFormat="1" ht="14.25" customHeight="1" x14ac:dyDescent="0.25">
      <c r="A657"/>
      <c r="B657"/>
      <c r="C657"/>
      <c r="D657"/>
    </row>
    <row r="658" spans="1:21" s="1" customFormat="1" ht="14.25" customHeight="1" x14ac:dyDescent="0.25">
      <c r="A658"/>
      <c r="B658"/>
      <c r="C658"/>
      <c r="D658"/>
    </row>
    <row r="659" spans="1:21" s="1" customFormat="1" x14ac:dyDescent="0.25">
      <c r="A659"/>
      <c r="B659"/>
      <c r="C659"/>
      <c r="D659"/>
    </row>
    <row r="660" spans="1:21" s="1" customFormat="1" x14ac:dyDescent="0.25">
      <c r="A660"/>
      <c r="B660"/>
      <c r="C660"/>
      <c r="D660"/>
      <c r="U660" s="1" t="s">
        <v>0</v>
      </c>
    </row>
    <row r="661" spans="1:21" s="1" customFormat="1" x14ac:dyDescent="0.25">
      <c r="A661"/>
      <c r="B661"/>
      <c r="C661"/>
      <c r="D661"/>
    </row>
    <row r="662" spans="1:21" s="1" customFormat="1" x14ac:dyDescent="0.25">
      <c r="A662"/>
      <c r="B662"/>
      <c r="C662"/>
      <c r="D662"/>
    </row>
    <row r="663" spans="1:21" s="1" customFormat="1" x14ac:dyDescent="0.25">
      <c r="A663"/>
      <c r="B663"/>
      <c r="C663"/>
      <c r="D663"/>
    </row>
    <row r="664" spans="1:21" s="1" customFormat="1" x14ac:dyDescent="0.25">
      <c r="A664"/>
      <c r="B664"/>
      <c r="C664"/>
      <c r="D664"/>
    </row>
    <row r="665" spans="1:21" s="1" customFormat="1" x14ac:dyDescent="0.25">
      <c r="A665"/>
      <c r="B665"/>
      <c r="C665"/>
      <c r="D665"/>
    </row>
    <row r="666" spans="1:21" s="1" customFormat="1" x14ac:dyDescent="0.25">
      <c r="A666"/>
      <c r="B666"/>
      <c r="C666"/>
      <c r="D666"/>
    </row>
    <row r="667" spans="1:21" s="1" customFormat="1" x14ac:dyDescent="0.25">
      <c r="A667"/>
      <c r="B667"/>
      <c r="C667"/>
      <c r="D667"/>
    </row>
    <row r="668" spans="1:21" s="1" customFormat="1" x14ac:dyDescent="0.25">
      <c r="A668"/>
      <c r="B668"/>
      <c r="C668"/>
      <c r="D668"/>
    </row>
    <row r="669" spans="1:21" s="1" customFormat="1" x14ac:dyDescent="0.25">
      <c r="A669"/>
      <c r="B669"/>
      <c r="C669"/>
      <c r="D669"/>
    </row>
    <row r="670" spans="1:21" s="1" customFormat="1" x14ac:dyDescent="0.25">
      <c r="A670"/>
      <c r="B670"/>
      <c r="C670"/>
      <c r="D670"/>
    </row>
    <row r="671" spans="1:21" s="1" customFormat="1" x14ac:dyDescent="0.25">
      <c r="A671"/>
      <c r="B671"/>
      <c r="C671"/>
      <c r="D671"/>
    </row>
    <row r="672" spans="1:21" s="1" customFormat="1" x14ac:dyDescent="0.25">
      <c r="A672"/>
      <c r="B672"/>
      <c r="C672"/>
      <c r="D672"/>
    </row>
    <row r="673" spans="1:4" s="1" customFormat="1" x14ac:dyDescent="0.25">
      <c r="A673"/>
      <c r="B673"/>
      <c r="C673"/>
      <c r="D673"/>
    </row>
    <row r="674" spans="1:4" s="1" customForma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x14ac:dyDescent="0.25">
      <c r="A676"/>
      <c r="B676"/>
      <c r="C676"/>
      <c r="D676"/>
    </row>
    <row r="677" spans="1:4" s="1" customFormat="1" x14ac:dyDescent="0.25">
      <c r="A677"/>
      <c r="B677"/>
      <c r="C677"/>
      <c r="D677"/>
    </row>
    <row r="678" spans="1:4" s="1" customFormat="1" x14ac:dyDescent="0.25">
      <c r="A678"/>
      <c r="B678"/>
      <c r="C678"/>
      <c r="D678"/>
    </row>
    <row r="679" spans="1:4" s="1" customFormat="1" x14ac:dyDescent="0.25">
      <c r="A679"/>
      <c r="B679"/>
      <c r="C679"/>
      <c r="D679"/>
    </row>
    <row r="680" spans="1:4" s="1" customForma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x14ac:dyDescent="0.25">
      <c r="A682"/>
      <c r="B682"/>
      <c r="C682"/>
      <c r="D682"/>
    </row>
    <row r="683" spans="1:4" s="1" customFormat="1" x14ac:dyDescent="0.25">
      <c r="A683"/>
      <c r="B683"/>
      <c r="C683"/>
      <c r="D683"/>
    </row>
    <row r="684" spans="1:4" s="1" customFormat="1" x14ac:dyDescent="0.25">
      <c r="A684"/>
      <c r="B684"/>
      <c r="C684"/>
      <c r="D684"/>
    </row>
    <row r="685" spans="1:4" s="1" customFormat="1" x14ac:dyDescent="0.25">
      <c r="A685"/>
      <c r="B685"/>
      <c r="C685"/>
      <c r="D685"/>
    </row>
    <row r="686" spans="1:4" s="1" customFormat="1" x14ac:dyDescent="0.25">
      <c r="A686"/>
      <c r="B686"/>
      <c r="C686"/>
      <c r="D686"/>
    </row>
    <row r="687" spans="1:4" s="1" customFormat="1" x14ac:dyDescent="0.25">
      <c r="A687"/>
      <c r="B687"/>
      <c r="C687"/>
      <c r="D687"/>
    </row>
    <row r="688" spans="1:4" s="1" customFormat="1" x14ac:dyDescent="0.25">
      <c r="A688"/>
      <c r="B688"/>
      <c r="C688"/>
      <c r="D688"/>
    </row>
    <row r="689" spans="1:4" s="1" customForma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x14ac:dyDescent="0.25">
      <c r="A691"/>
      <c r="B691"/>
      <c r="C691"/>
      <c r="D691"/>
    </row>
    <row r="692" spans="1:4" s="1" customFormat="1" x14ac:dyDescent="0.25">
      <c r="A692"/>
      <c r="B692"/>
      <c r="C692"/>
      <c r="D692"/>
    </row>
    <row r="693" spans="1:4" s="1" customFormat="1" x14ac:dyDescent="0.25">
      <c r="A693"/>
      <c r="B693"/>
      <c r="C693"/>
      <c r="D693"/>
    </row>
    <row r="694" spans="1:4" s="1" customFormat="1" x14ac:dyDescent="0.25">
      <c r="A694"/>
      <c r="B694"/>
      <c r="C694"/>
      <c r="D694"/>
    </row>
    <row r="695" spans="1:4" s="1" customFormat="1" x14ac:dyDescent="0.25">
      <c r="A695"/>
      <c r="B695"/>
      <c r="C695"/>
      <c r="D695"/>
    </row>
    <row r="696" spans="1:4" s="1" customFormat="1" x14ac:dyDescent="0.25">
      <c r="A696"/>
      <c r="B696"/>
      <c r="C696"/>
      <c r="D696"/>
    </row>
    <row r="697" spans="1:4" s="1" customFormat="1" x14ac:dyDescent="0.25">
      <c r="A697"/>
      <c r="B697"/>
      <c r="C697"/>
      <c r="D697"/>
    </row>
    <row r="698" spans="1:4" s="1" customFormat="1" x14ac:dyDescent="0.25">
      <c r="A698"/>
      <c r="B698"/>
      <c r="C698"/>
      <c r="D698"/>
    </row>
    <row r="699" spans="1:4" s="1" customFormat="1" x14ac:dyDescent="0.25">
      <c r="A699"/>
      <c r="B699"/>
      <c r="C699"/>
      <c r="D699"/>
    </row>
    <row r="700" spans="1:4" s="1" customFormat="1" x14ac:dyDescent="0.25">
      <c r="A700"/>
      <c r="B700"/>
      <c r="C700"/>
      <c r="D700"/>
    </row>
    <row r="701" spans="1:4" s="1" customFormat="1" x14ac:dyDescent="0.25">
      <c r="A701"/>
      <c r="B701"/>
      <c r="C701"/>
      <c r="D701"/>
    </row>
    <row r="702" spans="1:4" s="1" customFormat="1" x14ac:dyDescent="0.25">
      <c r="A702"/>
      <c r="B702"/>
      <c r="C702"/>
      <c r="D702"/>
    </row>
    <row r="703" spans="1:4" s="1" customForma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x14ac:dyDescent="0.25">
      <c r="A705"/>
      <c r="B705"/>
      <c r="C705"/>
      <c r="D705"/>
    </row>
    <row r="706" spans="1:4" s="1" customFormat="1" x14ac:dyDescent="0.25">
      <c r="A706"/>
      <c r="B706"/>
      <c r="C706"/>
      <c r="D706"/>
    </row>
    <row r="707" spans="1:4" s="1" customFormat="1" x14ac:dyDescent="0.25">
      <c r="A707"/>
      <c r="B707"/>
      <c r="C707"/>
      <c r="D707"/>
    </row>
    <row r="708" spans="1:4" s="1" customForma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x14ac:dyDescent="0.25">
      <c r="A710"/>
      <c r="B710"/>
      <c r="C710"/>
      <c r="D710"/>
    </row>
    <row r="711" spans="1:4" s="1" customFormat="1" x14ac:dyDescent="0.25">
      <c r="A711"/>
      <c r="B711"/>
      <c r="C711"/>
      <c r="D711"/>
    </row>
    <row r="712" spans="1:4" s="1" customFormat="1" x14ac:dyDescent="0.25">
      <c r="A712"/>
      <c r="B712"/>
      <c r="C712"/>
      <c r="D712"/>
    </row>
    <row r="713" spans="1:4" s="1" customFormat="1" x14ac:dyDescent="0.25">
      <c r="A713"/>
      <c r="B713"/>
      <c r="C713"/>
      <c r="D713"/>
    </row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x14ac:dyDescent="0.25">
      <c r="A743"/>
      <c r="B743"/>
      <c r="C743"/>
      <c r="D743"/>
    </row>
    <row r="744" spans="1:4" s="1" customFormat="1" x14ac:dyDescent="0.25">
      <c r="A744"/>
      <c r="B744"/>
      <c r="C744"/>
      <c r="D744"/>
    </row>
    <row r="745" spans="1:4" s="1" customFormat="1" x14ac:dyDescent="0.25">
      <c r="A745"/>
      <c r="B745"/>
      <c r="C745"/>
      <c r="D745"/>
    </row>
    <row r="746" spans="1:4" s="1" customFormat="1" x14ac:dyDescent="0.25">
      <c r="A746"/>
      <c r="B746"/>
      <c r="C746"/>
      <c r="D746"/>
    </row>
    <row r="747" spans="1:4" s="1" customForma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x14ac:dyDescent="0.25">
      <c r="A749"/>
      <c r="B749"/>
      <c r="C749"/>
      <c r="D749"/>
    </row>
    <row r="750" spans="1:4" s="1" customFormat="1" x14ac:dyDescent="0.25">
      <c r="A750"/>
      <c r="B750"/>
      <c r="C750"/>
      <c r="D750"/>
    </row>
    <row r="751" spans="1:4" s="1" customFormat="1" x14ac:dyDescent="0.25">
      <c r="A751"/>
      <c r="B751"/>
      <c r="C751"/>
      <c r="D751"/>
    </row>
    <row r="752" spans="1:4" s="1" customForma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x14ac:dyDescent="0.25">
      <c r="A754"/>
      <c r="B754"/>
      <c r="C754"/>
      <c r="D754"/>
    </row>
    <row r="755" spans="1:4" s="1" customFormat="1" x14ac:dyDescent="0.25">
      <c r="A755"/>
      <c r="B755"/>
      <c r="C755"/>
      <c r="D755"/>
    </row>
    <row r="756" spans="1:4" s="1" customFormat="1" x14ac:dyDescent="0.25">
      <c r="A756"/>
      <c r="B756"/>
      <c r="C756"/>
      <c r="D756"/>
    </row>
    <row r="757" spans="1:4" s="1" customFormat="1" x14ac:dyDescent="0.25">
      <c r="A757"/>
      <c r="B757"/>
      <c r="C757"/>
      <c r="D757"/>
    </row>
    <row r="758" spans="1:4" s="1" customFormat="1" x14ac:dyDescent="0.25">
      <c r="A758"/>
      <c r="B758"/>
      <c r="C758"/>
      <c r="D758"/>
    </row>
    <row r="759" spans="1:4" s="1" customFormat="1" x14ac:dyDescent="0.25">
      <c r="A759"/>
      <c r="B759"/>
      <c r="C759"/>
      <c r="D759"/>
    </row>
    <row r="760" spans="1:4" s="1" customFormat="1" x14ac:dyDescent="0.25">
      <c r="A760"/>
      <c r="B760"/>
      <c r="C760"/>
      <c r="D760"/>
    </row>
    <row r="761" spans="1:4" s="1" customFormat="1" x14ac:dyDescent="0.25">
      <c r="A761"/>
      <c r="B761"/>
      <c r="C761"/>
      <c r="D761"/>
    </row>
    <row r="762" spans="1:4" s="1" customFormat="1" x14ac:dyDescent="0.25">
      <c r="A762"/>
      <c r="B762"/>
      <c r="C762"/>
      <c r="D762"/>
    </row>
    <row r="763" spans="1:4" s="1" customFormat="1" ht="17.25" customHeight="1" x14ac:dyDescent="0.25">
      <c r="A763"/>
      <c r="B763"/>
      <c r="C763"/>
      <c r="D763"/>
    </row>
    <row r="764" spans="1:4" s="1" customFormat="1" x14ac:dyDescent="0.25">
      <c r="A764"/>
      <c r="B764"/>
      <c r="C764"/>
      <c r="D764"/>
    </row>
    <row r="765" spans="1:4" s="1" customFormat="1" x14ac:dyDescent="0.25">
      <c r="A765"/>
      <c r="B765"/>
      <c r="C765"/>
      <c r="D765"/>
    </row>
    <row r="766" spans="1:4" s="1" customFormat="1" x14ac:dyDescent="0.25">
      <c r="A766"/>
      <c r="B766"/>
      <c r="C766"/>
      <c r="D766"/>
    </row>
    <row r="767" spans="1:4" s="1" customFormat="1" x14ac:dyDescent="0.25">
      <c r="A767"/>
      <c r="B767"/>
      <c r="C767"/>
      <c r="D767"/>
    </row>
    <row r="768" spans="1:4" s="1" customFormat="1" x14ac:dyDescent="0.25">
      <c r="A768"/>
      <c r="B768"/>
      <c r="C768"/>
      <c r="D768"/>
    </row>
    <row r="769" spans="1:4" s="1" customFormat="1" x14ac:dyDescent="0.25">
      <c r="A769"/>
      <c r="B769"/>
      <c r="C769"/>
      <c r="D769"/>
    </row>
    <row r="770" spans="1:4" s="1" customForma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x14ac:dyDescent="0.25">
      <c r="A772"/>
      <c r="B772"/>
      <c r="C772"/>
      <c r="D772"/>
    </row>
    <row r="773" spans="1:4" s="1" customFormat="1" x14ac:dyDescent="0.25">
      <c r="A773"/>
      <c r="B773"/>
      <c r="C773"/>
      <c r="D773"/>
    </row>
    <row r="774" spans="1:4" s="1" customFormat="1" x14ac:dyDescent="0.25">
      <c r="A774"/>
      <c r="B774"/>
      <c r="C774"/>
      <c r="D774"/>
    </row>
    <row r="775" spans="1:4" s="1" customFormat="1" x14ac:dyDescent="0.25">
      <c r="A775"/>
      <c r="B775"/>
      <c r="C775"/>
      <c r="D775"/>
    </row>
    <row r="776" spans="1:4" s="1" customForma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s="1" customFormat="1" x14ac:dyDescent="0.25">
      <c r="A789"/>
      <c r="B789"/>
      <c r="C789"/>
      <c r="D789"/>
    </row>
    <row r="790" spans="1:4" s="1" customFormat="1" x14ac:dyDescent="0.25">
      <c r="A790"/>
      <c r="B790"/>
      <c r="C790"/>
      <c r="D790"/>
    </row>
    <row r="791" spans="1:4" s="1" customFormat="1" x14ac:dyDescent="0.25">
      <c r="A791"/>
      <c r="B791"/>
      <c r="C791"/>
      <c r="D791"/>
    </row>
    <row r="792" spans="1:4" s="1" customFormat="1" x14ac:dyDescent="0.25">
      <c r="A792"/>
      <c r="B792"/>
      <c r="C792"/>
      <c r="D792"/>
    </row>
    <row r="793" spans="1:4" s="1" customFormat="1" x14ac:dyDescent="0.25">
      <c r="A793"/>
      <c r="B793"/>
      <c r="C793"/>
      <c r="D793"/>
    </row>
    <row r="794" spans="1:4" s="1" customFormat="1" x14ac:dyDescent="0.25">
      <c r="A794"/>
      <c r="B794"/>
      <c r="C794"/>
      <c r="D794"/>
    </row>
    <row r="795" spans="1:4" s="1" customFormat="1" x14ac:dyDescent="0.25">
      <c r="A795"/>
      <c r="B795"/>
      <c r="C795"/>
      <c r="D795"/>
    </row>
    <row r="796" spans="1:4" s="1" customFormat="1" x14ac:dyDescent="0.25">
      <c r="A796"/>
      <c r="B796"/>
      <c r="C796"/>
      <c r="D796"/>
    </row>
    <row r="797" spans="1:4" s="1" customFormat="1" x14ac:dyDescent="0.25">
      <c r="A797"/>
      <c r="B797"/>
      <c r="C797"/>
      <c r="D797"/>
    </row>
    <row r="798" spans="1:4" s="1" customFormat="1" x14ac:dyDescent="0.25">
      <c r="A798"/>
      <c r="B798"/>
      <c r="C798"/>
      <c r="D798"/>
    </row>
    <row r="799" spans="1:4" s="1" customFormat="1" x14ac:dyDescent="0.25">
      <c r="A799"/>
      <c r="B799"/>
      <c r="C799"/>
      <c r="D799"/>
    </row>
    <row r="800" spans="1:4" s="1" customFormat="1" x14ac:dyDescent="0.25">
      <c r="A800"/>
      <c r="B800"/>
      <c r="C800"/>
      <c r="D800"/>
    </row>
    <row r="801" spans="1:4" s="1" customFormat="1" x14ac:dyDescent="0.25">
      <c r="A801"/>
      <c r="B801"/>
      <c r="C801"/>
      <c r="D801"/>
    </row>
    <row r="802" spans="1:4" s="1" customFormat="1" x14ac:dyDescent="0.25">
      <c r="A802"/>
      <c r="B802"/>
      <c r="C802"/>
      <c r="D802"/>
    </row>
    <row r="803" spans="1:4" s="1" customFormat="1" x14ac:dyDescent="0.25">
      <c r="A803"/>
      <c r="B803"/>
      <c r="C803"/>
      <c r="D803"/>
    </row>
    <row r="804" spans="1:4" s="1" customFormat="1" x14ac:dyDescent="0.25">
      <c r="A804"/>
      <c r="B804"/>
      <c r="C804"/>
      <c r="D804"/>
    </row>
    <row r="805" spans="1:4" s="1" customFormat="1" x14ac:dyDescent="0.25">
      <c r="A805"/>
      <c r="B805"/>
      <c r="C805"/>
      <c r="D805"/>
    </row>
    <row r="806" spans="1:4" s="1" customFormat="1" x14ac:dyDescent="0.25">
      <c r="A806"/>
      <c r="B806"/>
      <c r="C806"/>
      <c r="D806"/>
    </row>
    <row r="807" spans="1:4" s="1" customFormat="1" x14ac:dyDescent="0.25">
      <c r="A807"/>
      <c r="B807"/>
      <c r="C807"/>
      <c r="D807"/>
    </row>
    <row r="808" spans="1:4" s="1" customFormat="1" x14ac:dyDescent="0.25">
      <c r="A808"/>
      <c r="B808"/>
      <c r="C808"/>
      <c r="D808"/>
    </row>
    <row r="809" spans="1:4" s="1" customFormat="1" x14ac:dyDescent="0.25">
      <c r="A809"/>
      <c r="B809"/>
      <c r="C809"/>
      <c r="D809"/>
    </row>
    <row r="810" spans="1:4" s="1" customFormat="1" x14ac:dyDescent="0.25">
      <c r="A810"/>
      <c r="B810"/>
      <c r="C810"/>
      <c r="D810"/>
    </row>
    <row r="811" spans="1:4" s="1" customFormat="1" x14ac:dyDescent="0.25">
      <c r="A811"/>
      <c r="B811"/>
      <c r="C811"/>
      <c r="D811"/>
    </row>
    <row r="812" spans="1:4" s="1" customFormat="1" x14ac:dyDescent="0.25">
      <c r="A812"/>
      <c r="B812"/>
      <c r="C812"/>
      <c r="D812"/>
    </row>
    <row r="813" spans="1:4" s="1" customFormat="1" x14ac:dyDescent="0.25">
      <c r="A813"/>
      <c r="B813"/>
      <c r="C813"/>
      <c r="D813"/>
    </row>
    <row r="814" spans="1:4" s="1" customFormat="1" x14ac:dyDescent="0.25">
      <c r="A814"/>
      <c r="B814"/>
      <c r="C814"/>
      <c r="D814"/>
    </row>
    <row r="815" spans="1:4" s="1" customFormat="1" x14ac:dyDescent="0.25">
      <c r="A815"/>
      <c r="B815"/>
      <c r="C815"/>
      <c r="D815"/>
    </row>
    <row r="816" spans="1:4" s="1" customFormat="1" x14ac:dyDescent="0.25">
      <c r="A816"/>
      <c r="B816"/>
      <c r="C816"/>
      <c r="D816"/>
    </row>
    <row r="817" spans="1:4" s="1" customFormat="1" x14ac:dyDescent="0.25">
      <c r="A817"/>
      <c r="B817"/>
      <c r="C817"/>
      <c r="D817"/>
    </row>
    <row r="818" spans="1:4" s="1" customFormat="1" x14ac:dyDescent="0.25">
      <c r="A818"/>
      <c r="B818"/>
      <c r="C818"/>
      <c r="D818"/>
    </row>
    <row r="819" spans="1:4" s="1" customFormat="1" x14ac:dyDescent="0.25">
      <c r="A819"/>
      <c r="B819"/>
      <c r="C819"/>
      <c r="D819"/>
    </row>
    <row r="820" spans="1:4" s="1" customFormat="1" x14ac:dyDescent="0.25">
      <c r="A820"/>
      <c r="B820"/>
      <c r="C820"/>
      <c r="D820"/>
    </row>
    <row r="821" spans="1:4" s="1" customFormat="1" x14ac:dyDescent="0.25">
      <c r="A821"/>
      <c r="B821"/>
      <c r="C821"/>
      <c r="D821"/>
    </row>
    <row r="822" spans="1:4" ht="18" customHeight="1" x14ac:dyDescent="0.25"/>
    <row r="834" ht="170.25" customHeight="1" x14ac:dyDescent="0.25"/>
    <row r="841" ht="202.5" customHeight="1" x14ac:dyDescent="0.25"/>
    <row r="858" ht="123.75" customHeight="1" x14ac:dyDescent="0.25"/>
    <row r="875" ht="192.75" customHeight="1" x14ac:dyDescent="0.25"/>
    <row r="886" spans="1:4" s="1" customFormat="1" x14ac:dyDescent="0.25">
      <c r="A886"/>
      <c r="B886"/>
      <c r="C886"/>
      <c r="D886"/>
    </row>
    <row r="887" spans="1:4" s="1" customFormat="1" x14ac:dyDescent="0.25">
      <c r="A887"/>
      <c r="B887"/>
      <c r="C887"/>
      <c r="D887"/>
    </row>
    <row r="888" spans="1:4" s="1" customFormat="1" x14ac:dyDescent="0.25">
      <c r="A888"/>
      <c r="B888"/>
      <c r="C888"/>
      <c r="D888"/>
    </row>
    <row r="889" spans="1:4" s="1" customFormat="1" x14ac:dyDescent="0.25">
      <c r="A889"/>
      <c r="B889"/>
      <c r="C889"/>
      <c r="D889"/>
    </row>
    <row r="890" spans="1:4" s="1" customFormat="1" x14ac:dyDescent="0.25">
      <c r="A890"/>
      <c r="B890"/>
      <c r="C890"/>
      <c r="D890"/>
    </row>
    <row r="891" spans="1:4" s="1" customFormat="1" x14ac:dyDescent="0.25">
      <c r="A891"/>
      <c r="B891"/>
      <c r="C891"/>
      <c r="D891"/>
    </row>
    <row r="892" spans="1:4" s="1" customFormat="1" x14ac:dyDescent="0.25">
      <c r="A892"/>
      <c r="B892"/>
      <c r="C892"/>
      <c r="D892"/>
    </row>
    <row r="893" spans="1:4" s="1" customFormat="1" x14ac:dyDescent="0.25">
      <c r="A893"/>
      <c r="B893"/>
      <c r="C893"/>
      <c r="D893"/>
    </row>
    <row r="894" spans="1:4" s="1" customFormat="1" x14ac:dyDescent="0.25">
      <c r="A894"/>
      <c r="B894"/>
      <c r="C894"/>
      <c r="D894"/>
    </row>
    <row r="895" spans="1:4" s="1" customFormat="1" x14ac:dyDescent="0.25">
      <c r="A895"/>
      <c r="B895"/>
      <c r="C895"/>
      <c r="D895"/>
    </row>
    <row r="896" spans="1:4" s="1" customFormat="1" x14ac:dyDescent="0.25">
      <c r="A896"/>
      <c r="B896"/>
      <c r="C896"/>
      <c r="D896"/>
    </row>
    <row r="897" spans="1:4" s="1" customFormat="1" x14ac:dyDescent="0.25">
      <c r="A897"/>
      <c r="B897"/>
      <c r="C897"/>
      <c r="D897"/>
    </row>
    <row r="898" spans="1:4" s="1" customFormat="1" x14ac:dyDescent="0.25">
      <c r="A898"/>
      <c r="B898"/>
      <c r="C898"/>
      <c r="D898"/>
    </row>
    <row r="899" spans="1:4" s="1" customFormat="1" x14ac:dyDescent="0.25">
      <c r="A899"/>
      <c r="B899"/>
      <c r="C899"/>
      <c r="D899"/>
    </row>
    <row r="900" spans="1:4" s="1" customFormat="1" x14ac:dyDescent="0.25">
      <c r="A900"/>
      <c r="B900"/>
      <c r="C900"/>
      <c r="D900"/>
    </row>
    <row r="901" spans="1:4" s="1" customFormat="1" x14ac:dyDescent="0.25">
      <c r="A901"/>
      <c r="B901"/>
      <c r="C901"/>
      <c r="D901"/>
    </row>
    <row r="902" spans="1:4" s="1" customFormat="1" x14ac:dyDescent="0.25">
      <c r="A902"/>
      <c r="B902"/>
      <c r="C902"/>
      <c r="D902"/>
    </row>
    <row r="903" spans="1:4" s="1" customFormat="1" x14ac:dyDescent="0.25">
      <c r="A903"/>
      <c r="B903"/>
      <c r="C903"/>
      <c r="D903"/>
    </row>
    <row r="918" spans="1:4" s="1" customFormat="1" x14ac:dyDescent="0.25">
      <c r="A918"/>
      <c r="B918"/>
      <c r="C918"/>
      <c r="D918"/>
    </row>
    <row r="956" ht="48" customHeight="1" x14ac:dyDescent="0.25"/>
    <row r="960" ht="249.75" customHeight="1" x14ac:dyDescent="0.25"/>
    <row r="962" spans="1:4" s="1" customForma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x14ac:dyDescent="0.25">
      <c r="A964"/>
      <c r="B964"/>
      <c r="C964"/>
      <c r="D964"/>
    </row>
    <row r="965" spans="1:4" s="1" customFormat="1" x14ac:dyDescent="0.25">
      <c r="A965"/>
      <c r="B965"/>
      <c r="C965"/>
      <c r="D965"/>
    </row>
    <row r="966" spans="1:4" s="1" customFormat="1" x14ac:dyDescent="0.25">
      <c r="A966"/>
      <c r="B966"/>
      <c r="C966"/>
      <c r="D966"/>
    </row>
    <row r="967" spans="1:4" s="1" customForma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x14ac:dyDescent="0.25">
      <c r="A969"/>
      <c r="B969"/>
      <c r="C969"/>
      <c r="D969"/>
    </row>
    <row r="970" spans="1:4" s="1" customFormat="1" x14ac:dyDescent="0.25">
      <c r="A970"/>
      <c r="B970"/>
      <c r="C970"/>
      <c r="D970"/>
    </row>
    <row r="971" spans="1:4" s="1" customFormat="1" x14ac:dyDescent="0.25">
      <c r="A971"/>
      <c r="B971"/>
      <c r="C971"/>
      <c r="D971"/>
    </row>
    <row r="972" spans="1:4" s="1" customFormat="1" x14ac:dyDescent="0.25">
      <c r="A972"/>
      <c r="B972"/>
      <c r="C972"/>
      <c r="D972"/>
    </row>
    <row r="973" spans="1:4" s="1" customFormat="1" x14ac:dyDescent="0.25">
      <c r="A973"/>
      <c r="B973"/>
      <c r="C973"/>
      <c r="D973"/>
    </row>
    <row r="974" spans="1:4" s="1" customFormat="1" x14ac:dyDescent="0.25">
      <c r="A974"/>
      <c r="B974"/>
      <c r="C974"/>
      <c r="D974"/>
    </row>
    <row r="975" spans="1:4" s="1" customFormat="1" x14ac:dyDescent="0.25">
      <c r="A975"/>
      <c r="B975"/>
      <c r="C975"/>
      <c r="D975"/>
    </row>
    <row r="976" spans="1:4" s="1" customFormat="1" x14ac:dyDescent="0.25">
      <c r="A976"/>
      <c r="B976"/>
      <c r="C976"/>
      <c r="D976"/>
    </row>
    <row r="977" spans="1:4" s="1" customFormat="1" x14ac:dyDescent="0.25">
      <c r="A977"/>
      <c r="B977"/>
      <c r="C977"/>
      <c r="D977"/>
    </row>
    <row r="978" spans="1:4" s="1" customFormat="1" x14ac:dyDescent="0.25">
      <c r="A978"/>
      <c r="B978"/>
      <c r="C978"/>
      <c r="D978"/>
    </row>
    <row r="979" spans="1:4" s="1" customFormat="1" x14ac:dyDescent="0.25">
      <c r="A979"/>
      <c r="B979"/>
      <c r="C979"/>
      <c r="D979"/>
    </row>
    <row r="980" spans="1:4" s="1" customFormat="1" ht="18" customHeight="1" x14ac:dyDescent="0.25">
      <c r="A980"/>
      <c r="B980"/>
      <c r="C980"/>
      <c r="D980"/>
    </row>
    <row r="981" spans="1:4" s="1" customFormat="1" ht="15.75" customHeight="1" x14ac:dyDescent="0.25">
      <c r="A981"/>
      <c r="B981"/>
      <c r="C981"/>
      <c r="D981"/>
    </row>
    <row r="982" spans="1:4" s="1" customFormat="1" x14ac:dyDescent="0.25">
      <c r="A982"/>
      <c r="B982"/>
      <c r="C982"/>
      <c r="D982"/>
    </row>
    <row r="983" spans="1:4" s="1" customFormat="1" x14ac:dyDescent="0.25">
      <c r="A983"/>
      <c r="B983"/>
      <c r="C983"/>
      <c r="D983"/>
    </row>
    <row r="984" spans="1:4" s="1" customFormat="1" x14ac:dyDescent="0.25">
      <c r="A984"/>
      <c r="B984"/>
      <c r="C984"/>
      <c r="D984"/>
    </row>
    <row r="985" spans="1:4" s="1" customFormat="1" x14ac:dyDescent="0.25">
      <c r="A985"/>
      <c r="B985"/>
      <c r="C985"/>
      <c r="D985"/>
    </row>
    <row r="986" spans="1:4" s="1" customFormat="1" x14ac:dyDescent="0.25">
      <c r="A986"/>
      <c r="B986"/>
      <c r="C986"/>
      <c r="D986"/>
    </row>
    <row r="987" spans="1:4" s="1" customFormat="1" x14ac:dyDescent="0.25">
      <c r="A987"/>
      <c r="B987"/>
      <c r="C987"/>
      <c r="D987"/>
    </row>
    <row r="988" spans="1:4" s="1" customFormat="1" x14ac:dyDescent="0.25">
      <c r="A988"/>
      <c r="B988"/>
      <c r="C988"/>
      <c r="D988"/>
    </row>
    <row r="989" spans="1:4" s="1" customFormat="1" x14ac:dyDescent="0.25">
      <c r="A989"/>
      <c r="B989"/>
      <c r="C989"/>
      <c r="D989"/>
    </row>
    <row r="990" spans="1:4" s="1" customFormat="1" ht="97.5" customHeight="1" x14ac:dyDescent="0.25">
      <c r="A990"/>
      <c r="B990"/>
      <c r="C990"/>
      <c r="D990"/>
    </row>
    <row r="991" spans="1:4" s="1" customFormat="1" ht="16.5" customHeight="1" x14ac:dyDescent="0.25">
      <c r="A991"/>
      <c r="B991"/>
      <c r="C991"/>
      <c r="D991"/>
    </row>
    <row r="992" spans="1:4" s="1" customFormat="1" ht="16.5" customHeight="1" x14ac:dyDescent="0.25">
      <c r="A992"/>
      <c r="B992"/>
      <c r="C992"/>
      <c r="D992"/>
    </row>
    <row r="993" spans="1:4" s="1" customFormat="1" ht="16.5" customHeight="1" x14ac:dyDescent="0.25">
      <c r="A993"/>
      <c r="B993"/>
      <c r="C993"/>
      <c r="D993"/>
    </row>
    <row r="994" spans="1:4" s="1" customFormat="1" ht="16.5" customHeight="1" x14ac:dyDescent="0.25">
      <c r="A994"/>
      <c r="B994"/>
      <c r="C994"/>
      <c r="D994"/>
    </row>
    <row r="995" spans="1:4" s="1" customFormat="1" ht="16.5" customHeight="1" x14ac:dyDescent="0.25">
      <c r="A995"/>
      <c r="B995"/>
      <c r="C995"/>
      <c r="D995"/>
    </row>
    <row r="996" spans="1:4" s="1" customFormat="1" x14ac:dyDescent="0.25">
      <c r="A996"/>
      <c r="B996"/>
      <c r="C996"/>
      <c r="D996"/>
    </row>
    <row r="997" spans="1:4" s="1" customFormat="1" ht="16.5" customHeight="1" x14ac:dyDescent="0.25">
      <c r="A997"/>
      <c r="B997"/>
      <c r="C997"/>
      <c r="D997"/>
    </row>
    <row r="998" spans="1:4" s="1" customFormat="1" ht="16.5" customHeight="1" x14ac:dyDescent="0.25">
      <c r="A998"/>
      <c r="B998"/>
      <c r="C998"/>
      <c r="D998"/>
    </row>
    <row r="999" spans="1:4" s="1" customFormat="1" ht="16.5" customHeight="1" x14ac:dyDescent="0.25">
      <c r="A999"/>
      <c r="B999"/>
      <c r="C999"/>
      <c r="D999"/>
    </row>
    <row r="1000" spans="1:4" s="1" customFormat="1" ht="16.5" customHeight="1" x14ac:dyDescent="0.25">
      <c r="A1000"/>
      <c r="B1000"/>
      <c r="C1000"/>
      <c r="D1000"/>
    </row>
    <row r="1001" spans="1:4" s="1" customFormat="1" x14ac:dyDescent="0.25">
      <c r="A1001"/>
      <c r="B1001"/>
      <c r="C1001"/>
      <c r="D1001"/>
    </row>
    <row r="1002" spans="1:4" s="1" customFormat="1" ht="16.5" customHeight="1" x14ac:dyDescent="0.25">
      <c r="A1002"/>
      <c r="B1002"/>
      <c r="C1002"/>
      <c r="D1002"/>
    </row>
    <row r="1003" spans="1:4" s="1" customFormat="1" ht="16.5" customHeight="1" x14ac:dyDescent="0.25">
      <c r="A1003"/>
      <c r="B1003"/>
      <c r="C1003"/>
      <c r="D1003"/>
    </row>
    <row r="1004" spans="1:4" s="1" customFormat="1" ht="16.5" customHeight="1" x14ac:dyDescent="0.25">
      <c r="A1004"/>
      <c r="B1004"/>
      <c r="C1004"/>
      <c r="D1004"/>
    </row>
    <row r="1005" spans="1:4" s="1" customFormat="1" ht="16.5" customHeight="1" x14ac:dyDescent="0.25">
      <c r="A1005"/>
      <c r="B1005"/>
      <c r="C1005"/>
      <c r="D1005"/>
    </row>
    <row r="1006" spans="1:4" s="1" customFormat="1" ht="16.5" customHeight="1" x14ac:dyDescent="0.25">
      <c r="A1006"/>
      <c r="B1006"/>
      <c r="C1006"/>
      <c r="D1006"/>
    </row>
    <row r="1007" spans="1:4" s="1" customFormat="1" ht="16.5" customHeight="1" x14ac:dyDescent="0.25">
      <c r="A1007"/>
      <c r="B1007"/>
      <c r="C1007"/>
      <c r="D1007"/>
    </row>
    <row r="1008" spans="1:4" s="1" customFormat="1" ht="16.5" customHeight="1" x14ac:dyDescent="0.25">
      <c r="A1008"/>
      <c r="B1008"/>
      <c r="C1008"/>
      <c r="D1008"/>
    </row>
    <row r="1009" spans="1:4" s="1" customFormat="1" ht="16.5" customHeight="1" x14ac:dyDescent="0.25">
      <c r="A1009"/>
      <c r="B1009"/>
      <c r="C1009"/>
      <c r="D1009"/>
    </row>
    <row r="1010" spans="1:4" s="1" customFormat="1" ht="16.5" customHeight="1" x14ac:dyDescent="0.25">
      <c r="A1010"/>
      <c r="B1010"/>
      <c r="C1010"/>
      <c r="D1010"/>
    </row>
    <row r="1011" spans="1:4" s="1" customFormat="1" ht="16.5" customHeight="1" x14ac:dyDescent="0.25">
      <c r="A1011"/>
      <c r="B1011"/>
      <c r="C1011"/>
      <c r="D1011"/>
    </row>
    <row r="1012" spans="1:4" s="1" customFormat="1" ht="16.5" customHeight="1" x14ac:dyDescent="0.25">
      <c r="A1012"/>
      <c r="B1012"/>
      <c r="C1012"/>
      <c r="D1012"/>
    </row>
    <row r="1013" spans="1:4" s="1" customFormat="1" ht="16.5" customHeight="1" x14ac:dyDescent="0.25">
      <c r="A1013"/>
      <c r="B1013"/>
      <c r="C1013"/>
      <c r="D1013"/>
    </row>
    <row r="1014" spans="1:4" s="1" customFormat="1" ht="16.5" customHeight="1" x14ac:dyDescent="0.25">
      <c r="A1014"/>
      <c r="B1014"/>
      <c r="C1014"/>
      <c r="D1014"/>
    </row>
    <row r="1015" spans="1:4" s="1" customFormat="1" ht="16.5" customHeight="1" x14ac:dyDescent="0.25">
      <c r="A1015"/>
      <c r="B1015"/>
      <c r="C1015"/>
      <c r="D1015"/>
    </row>
    <row r="1016" spans="1:4" s="1" customFormat="1" ht="69.75" customHeight="1" x14ac:dyDescent="0.25">
      <c r="A1016"/>
      <c r="B1016"/>
      <c r="C1016"/>
      <c r="D1016"/>
    </row>
    <row r="1017" spans="1:4" s="1" customFormat="1" ht="16.5" customHeight="1" x14ac:dyDescent="0.25">
      <c r="A1017"/>
      <c r="B1017"/>
      <c r="C1017"/>
      <c r="D1017"/>
    </row>
    <row r="1018" spans="1:4" s="1" customFormat="1" ht="16.5" customHeight="1" x14ac:dyDescent="0.25">
      <c r="A1018"/>
      <c r="B1018"/>
      <c r="C1018"/>
      <c r="D1018"/>
    </row>
    <row r="1019" spans="1:4" s="1" customFormat="1" x14ac:dyDescent="0.25">
      <c r="A1019"/>
      <c r="B1019"/>
      <c r="C1019"/>
      <c r="D1019"/>
    </row>
    <row r="1020" spans="1:4" s="1" customFormat="1" ht="16.5" customHeight="1" x14ac:dyDescent="0.25">
      <c r="A1020"/>
      <c r="B1020"/>
      <c r="C1020"/>
      <c r="D1020"/>
    </row>
    <row r="1021" spans="1:4" s="1" customFormat="1" ht="16.5" customHeight="1" x14ac:dyDescent="0.25">
      <c r="A1021"/>
      <c r="B1021"/>
      <c r="C1021"/>
      <c r="D1021"/>
    </row>
    <row r="1022" spans="1:4" s="1" customFormat="1" ht="16.5" customHeight="1" x14ac:dyDescent="0.25">
      <c r="A1022"/>
      <c r="B1022"/>
      <c r="C1022"/>
      <c r="D1022"/>
    </row>
    <row r="1023" spans="1:4" s="1" customFormat="1" ht="16.5" customHeight="1" x14ac:dyDescent="0.25">
      <c r="A1023"/>
      <c r="B1023"/>
      <c r="C1023"/>
      <c r="D1023"/>
    </row>
    <row r="1024" spans="1:4" s="1" customFormat="1" ht="16.5" customHeight="1" x14ac:dyDescent="0.25">
      <c r="A1024"/>
      <c r="B1024"/>
      <c r="C1024"/>
      <c r="D1024"/>
    </row>
    <row r="1025" spans="1:4" s="1" customFormat="1" x14ac:dyDescent="0.25">
      <c r="A1025"/>
      <c r="B1025"/>
      <c r="C1025"/>
      <c r="D1025"/>
    </row>
    <row r="1026" spans="1:4" s="1" customFormat="1" ht="16.5" customHeight="1" x14ac:dyDescent="0.25">
      <c r="A1026"/>
      <c r="B1026"/>
      <c r="C1026"/>
      <c r="D1026"/>
    </row>
    <row r="1027" spans="1:4" s="1" customFormat="1" ht="16.5" customHeight="1" x14ac:dyDescent="0.25">
      <c r="A1027"/>
      <c r="B1027"/>
      <c r="C1027"/>
      <c r="D1027"/>
    </row>
    <row r="1028" spans="1:4" s="1" customFormat="1" ht="16.5" customHeight="1" x14ac:dyDescent="0.25">
      <c r="A1028"/>
      <c r="B1028"/>
      <c r="C1028"/>
      <c r="D1028"/>
    </row>
    <row r="1029" spans="1:4" s="1" customFormat="1" ht="16.5" customHeight="1" x14ac:dyDescent="0.25">
      <c r="A1029"/>
      <c r="B1029"/>
      <c r="C1029"/>
      <c r="D1029"/>
    </row>
    <row r="1030" spans="1:4" s="1" customFormat="1" ht="16.5" customHeight="1" x14ac:dyDescent="0.25">
      <c r="A1030"/>
      <c r="B1030"/>
      <c r="C1030"/>
      <c r="D1030"/>
    </row>
    <row r="1031" spans="1:4" s="1" customFormat="1" ht="16.5" customHeight="1" x14ac:dyDescent="0.25">
      <c r="A1031"/>
      <c r="B1031"/>
      <c r="C1031"/>
      <c r="D1031"/>
    </row>
    <row r="1032" spans="1:4" s="1" customFormat="1" ht="16.5" customHeight="1" x14ac:dyDescent="0.25">
      <c r="A1032"/>
      <c r="B1032"/>
      <c r="C1032"/>
      <c r="D1032"/>
    </row>
    <row r="1033" spans="1:4" s="1" customFormat="1" ht="16.5" customHeight="1" x14ac:dyDescent="0.25">
      <c r="A1033"/>
      <c r="B1033"/>
      <c r="C1033"/>
      <c r="D1033"/>
    </row>
    <row r="1034" spans="1:4" s="1" customFormat="1" x14ac:dyDescent="0.25">
      <c r="A1034"/>
      <c r="B1034"/>
      <c r="C1034"/>
      <c r="D1034"/>
    </row>
    <row r="1035" spans="1:4" s="1" customFormat="1" ht="15.75" customHeight="1" x14ac:dyDescent="0.25">
      <c r="A1035"/>
      <c r="B1035"/>
      <c r="C1035"/>
      <c r="D1035"/>
    </row>
    <row r="1036" spans="1:4" s="1" customFormat="1" ht="15" customHeight="1" x14ac:dyDescent="0.25">
      <c r="A1036"/>
      <c r="B1036"/>
      <c r="C1036"/>
      <c r="D1036"/>
    </row>
    <row r="1037" spans="1:4" s="1" customFormat="1" ht="75" customHeight="1" x14ac:dyDescent="0.25">
      <c r="A1037"/>
      <c r="B1037"/>
      <c r="C1037"/>
      <c r="D1037"/>
    </row>
    <row r="1054" ht="49.5" customHeight="1" x14ac:dyDescent="0.25"/>
    <row r="1056" ht="15" customHeight="1" x14ac:dyDescent="0.25"/>
    <row r="1057" spans="1:4" ht="18" customHeight="1" x14ac:dyDescent="0.25"/>
    <row r="1059" spans="1:4" ht="15.75" customHeight="1" x14ac:dyDescent="0.25"/>
    <row r="1070" spans="1:4" s="1" customFormat="1" x14ac:dyDescent="0.25">
      <c r="A1070"/>
      <c r="B1070"/>
      <c r="C1070"/>
      <c r="D1070"/>
    </row>
    <row r="1071" spans="1:4" s="1" customFormat="1" x14ac:dyDescent="0.25">
      <c r="A1071"/>
      <c r="B1071"/>
      <c r="C1071"/>
      <c r="D1071"/>
    </row>
    <row r="1072" spans="1:4" s="1" customFormat="1" x14ac:dyDescent="0.25">
      <c r="A1072"/>
      <c r="B1072"/>
      <c r="C1072"/>
      <c r="D1072"/>
    </row>
    <row r="1073" spans="1:4" s="1" customFormat="1" x14ac:dyDescent="0.25">
      <c r="A1073"/>
      <c r="B1073"/>
      <c r="C1073"/>
      <c r="D1073"/>
    </row>
    <row r="1074" spans="1:4" s="1" customFormat="1" x14ac:dyDescent="0.25">
      <c r="A1074"/>
      <c r="B1074"/>
      <c r="C1074"/>
      <c r="D1074"/>
    </row>
    <row r="1075" spans="1:4" s="1" customFormat="1" x14ac:dyDescent="0.25">
      <c r="A1075"/>
      <c r="B1075"/>
      <c r="C1075"/>
      <c r="D1075"/>
    </row>
    <row r="1076" spans="1:4" s="1" customFormat="1" x14ac:dyDescent="0.25">
      <c r="A1076"/>
      <c r="B1076"/>
      <c r="C1076"/>
      <c r="D1076"/>
    </row>
    <row r="1077" spans="1:4" s="1" customFormat="1" x14ac:dyDescent="0.25">
      <c r="A1077"/>
      <c r="B1077"/>
      <c r="C1077"/>
      <c r="D1077"/>
    </row>
    <row r="1078" spans="1:4" s="1" customFormat="1" x14ac:dyDescent="0.25">
      <c r="A1078"/>
      <c r="B1078"/>
      <c r="C1078"/>
      <c r="D1078"/>
    </row>
    <row r="1079" spans="1:4" s="1" customFormat="1" x14ac:dyDescent="0.25">
      <c r="A1079"/>
      <c r="B1079"/>
      <c r="C1079"/>
      <c r="D1079"/>
    </row>
    <row r="1080" spans="1:4" s="1" customFormat="1" x14ac:dyDescent="0.25">
      <c r="A1080"/>
      <c r="B1080"/>
      <c r="C1080"/>
      <c r="D1080"/>
    </row>
    <row r="1081" spans="1:4" s="1" customFormat="1" x14ac:dyDescent="0.25">
      <c r="A1081"/>
      <c r="B1081"/>
      <c r="C1081"/>
      <c r="D1081"/>
    </row>
    <row r="1082" spans="1:4" s="1" customFormat="1" x14ac:dyDescent="0.25">
      <c r="A1082"/>
      <c r="B1082"/>
      <c r="C1082"/>
      <c r="D1082"/>
    </row>
    <row r="1083" spans="1:4" s="1" customFormat="1" x14ac:dyDescent="0.25">
      <c r="A1083"/>
      <c r="B1083"/>
      <c r="C1083"/>
      <c r="D1083"/>
    </row>
    <row r="1084" spans="1:4" s="1" customFormat="1" x14ac:dyDescent="0.25">
      <c r="A1084"/>
      <c r="B1084"/>
      <c r="C1084"/>
      <c r="D1084"/>
    </row>
    <row r="1085" spans="1:4" s="1" customFormat="1" x14ac:dyDescent="0.25">
      <c r="A1085"/>
      <c r="B1085"/>
      <c r="C1085"/>
      <c r="D1085"/>
    </row>
    <row r="1086" spans="1:4" s="1" customFormat="1" x14ac:dyDescent="0.25">
      <c r="A1086"/>
      <c r="B1086"/>
      <c r="C1086"/>
      <c r="D1086"/>
    </row>
    <row r="1087" spans="1:4" s="1" customFormat="1" x14ac:dyDescent="0.25">
      <c r="A1087"/>
      <c r="B1087"/>
      <c r="C1087"/>
      <c r="D1087"/>
    </row>
    <row r="1088" spans="1:4" s="1" customFormat="1" x14ac:dyDescent="0.25">
      <c r="A1088"/>
      <c r="B1088"/>
      <c r="C1088"/>
      <c r="D1088"/>
    </row>
    <row r="1089" spans="1:4" s="1" customFormat="1" ht="13.5" customHeight="1" x14ac:dyDescent="0.25">
      <c r="A1089"/>
      <c r="B1089"/>
      <c r="C1089"/>
      <c r="D1089"/>
    </row>
    <row r="1090" spans="1:4" s="1" customFormat="1" x14ac:dyDescent="0.25">
      <c r="A1090"/>
      <c r="B1090"/>
      <c r="C1090"/>
      <c r="D1090"/>
    </row>
    <row r="1091" spans="1:4" s="1" customFormat="1" x14ac:dyDescent="0.25">
      <c r="A1091"/>
      <c r="B1091"/>
      <c r="C1091"/>
      <c r="D1091"/>
    </row>
    <row r="1210" spans="1:4" s="1" customFormat="1" x14ac:dyDescent="0.25">
      <c r="A1210"/>
      <c r="B1210"/>
      <c r="C1210"/>
      <c r="D1210"/>
    </row>
    <row r="1211" spans="1:4" s="1" customFormat="1" x14ac:dyDescent="0.25">
      <c r="A1211"/>
      <c r="B1211"/>
      <c r="C1211"/>
      <c r="D1211"/>
    </row>
    <row r="1212" spans="1:4" s="1" customFormat="1" x14ac:dyDescent="0.25">
      <c r="A1212"/>
      <c r="B1212"/>
      <c r="C1212"/>
      <c r="D1212"/>
    </row>
    <row r="1213" spans="1:4" s="1" customFormat="1" x14ac:dyDescent="0.25">
      <c r="A1213"/>
      <c r="B1213"/>
      <c r="C1213"/>
      <c r="D1213"/>
    </row>
    <row r="1214" spans="1:4" s="1" customFormat="1" x14ac:dyDescent="0.25">
      <c r="A1214"/>
      <c r="B1214"/>
      <c r="C1214"/>
      <c r="D1214"/>
    </row>
    <row r="1215" spans="1:4" s="1" customFormat="1" x14ac:dyDescent="0.25">
      <c r="A1215"/>
      <c r="B1215"/>
      <c r="C1215"/>
      <c r="D1215"/>
    </row>
    <row r="1216" spans="1:4" s="1" customFormat="1" x14ac:dyDescent="0.25">
      <c r="A1216"/>
      <c r="B1216"/>
      <c r="C1216"/>
      <c r="D1216"/>
    </row>
    <row r="1217" spans="1:4" s="1" customFormat="1" x14ac:dyDescent="0.25">
      <c r="A1217"/>
      <c r="B1217"/>
      <c r="C1217"/>
      <c r="D1217"/>
    </row>
    <row r="1218" spans="1:4" s="1" customFormat="1" x14ac:dyDescent="0.25">
      <c r="A1218"/>
      <c r="B1218"/>
      <c r="C1218"/>
      <c r="D1218"/>
    </row>
    <row r="1219" spans="1:4" s="1" customFormat="1" x14ac:dyDescent="0.25">
      <c r="A1219"/>
      <c r="B1219"/>
      <c r="C1219"/>
      <c r="D1219"/>
    </row>
    <row r="1220" spans="1:4" s="1" customFormat="1" x14ac:dyDescent="0.25">
      <c r="A1220"/>
      <c r="B1220"/>
      <c r="C1220"/>
      <c r="D1220"/>
    </row>
    <row r="1221" spans="1:4" s="1" customFormat="1" x14ac:dyDescent="0.25">
      <c r="A1221"/>
      <c r="B1221"/>
      <c r="C1221"/>
      <c r="D1221"/>
    </row>
    <row r="1222" spans="1:4" s="1" customFormat="1" x14ac:dyDescent="0.25">
      <c r="A1222"/>
      <c r="B1222"/>
      <c r="C1222"/>
      <c r="D1222"/>
    </row>
    <row r="1223" spans="1:4" s="1" customFormat="1" x14ac:dyDescent="0.25">
      <c r="A1223"/>
      <c r="B1223"/>
      <c r="C1223"/>
      <c r="D1223"/>
    </row>
    <row r="1224" spans="1:4" s="1" customFormat="1" x14ac:dyDescent="0.25">
      <c r="A1224"/>
      <c r="B1224"/>
      <c r="C1224"/>
      <c r="D1224"/>
    </row>
    <row r="1225" spans="1:4" s="1" customFormat="1" x14ac:dyDescent="0.25">
      <c r="A1225"/>
      <c r="B1225"/>
      <c r="C1225"/>
      <c r="D1225"/>
    </row>
    <row r="1226" spans="1:4" s="1" customFormat="1" x14ac:dyDescent="0.25">
      <c r="A1226"/>
      <c r="B1226"/>
      <c r="C1226"/>
      <c r="D1226"/>
    </row>
    <row r="1227" spans="1:4" s="1" customFormat="1" x14ac:dyDescent="0.25">
      <c r="A1227"/>
      <c r="B1227"/>
      <c r="C1227"/>
      <c r="D1227"/>
    </row>
    <row r="1228" spans="1:4" s="1" customFormat="1" x14ac:dyDescent="0.25">
      <c r="A1228"/>
      <c r="B1228"/>
      <c r="C1228"/>
      <c r="D1228"/>
    </row>
    <row r="1229" spans="1:4" s="1" customFormat="1" x14ac:dyDescent="0.25">
      <c r="A1229"/>
      <c r="B1229"/>
      <c r="C1229"/>
      <c r="D1229"/>
    </row>
    <row r="1230" spans="1:4" s="1" customFormat="1" x14ac:dyDescent="0.25">
      <c r="A1230"/>
      <c r="B1230"/>
      <c r="C1230"/>
      <c r="D1230"/>
    </row>
    <row r="1232" spans="1:4" s="1" customFormat="1" x14ac:dyDescent="0.25">
      <c r="A1232"/>
      <c r="B1232"/>
      <c r="C1232"/>
      <c r="D1232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c1ef2b0a-150a-4b31-8396-12f824c241cf"/>
    <ds:schemaRef ds:uri="5c65e4b7-5120-4c4b-a1f6-632aa0d1db68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2021-08-30T18:39:09Z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