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0BC7614A-647E-423B-95A7-147B3EECD5EB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3" l="1"/>
  <c r="B50" i="3"/>
</calcChain>
</file>

<file path=xl/sharedStrings.xml><?xml version="1.0" encoding="utf-8"?>
<sst xmlns="http://schemas.openxmlformats.org/spreadsheetml/2006/main" count="137" uniqueCount="77">
  <si>
    <t>TOTAL</t>
  </si>
  <si>
    <t xml:space="preserve"> </t>
  </si>
  <si>
    <t>Hogar Resurección</t>
  </si>
  <si>
    <t>Iglesia Cristiana Discípulos de Cristo en Puerto Rico</t>
  </si>
  <si>
    <t>Sociedad Española de Auxilio Mutuo y Beneficencia de Puerto Rico</t>
  </si>
  <si>
    <t>Iglesia Bautista de Jerusalén</t>
  </si>
  <si>
    <t>Nombre del solicitante</t>
  </si>
  <si>
    <t>Cantidad federal obligada</t>
  </si>
  <si>
    <t>Código de categoría de daño</t>
  </si>
  <si>
    <t>Descripción</t>
  </si>
  <si>
    <t xml:space="preserve">Municipio de Naguabo </t>
  </si>
  <si>
    <t xml:space="preserve">Municipio de Santa Isabel </t>
  </si>
  <si>
    <t xml:space="preserve">Municipio de San Juan </t>
  </si>
  <si>
    <t xml:space="preserve">Municipio de Morovis </t>
  </si>
  <si>
    <t xml:space="preserve">Municipio de Dorado </t>
  </si>
  <si>
    <t xml:space="preserve">Municipio de Cayey </t>
  </si>
  <si>
    <t>Municipio de Las Piedras</t>
  </si>
  <si>
    <t xml:space="preserve">Municipio de Yabucoa </t>
  </si>
  <si>
    <t xml:space="preserve">Municipio de Juncos </t>
  </si>
  <si>
    <t xml:space="preserve">Municipio de Río Grande </t>
  </si>
  <si>
    <t xml:space="preserve">Municipio de Humacao </t>
  </si>
  <si>
    <t xml:space="preserve">Municipio de Manatí </t>
  </si>
  <si>
    <t xml:space="preserve">Municipio de Culebra </t>
  </si>
  <si>
    <t xml:space="preserve">Municipio de Hatillo </t>
  </si>
  <si>
    <t xml:space="preserve">Municipio de Naranjito </t>
  </si>
  <si>
    <t xml:space="preserve">Municipio de Orocovis </t>
  </si>
  <si>
    <t xml:space="preserve">Municipio de Juana Díaz </t>
  </si>
  <si>
    <t xml:space="preserve">Municipio de Ciales </t>
  </si>
  <si>
    <t>Universidad de Puerto Rico</t>
  </si>
  <si>
    <t>Z - Costos administrativos</t>
  </si>
  <si>
    <t>E - Edificios públicos</t>
  </si>
  <si>
    <t>B - Medidas de Emergencia</t>
  </si>
  <si>
    <t>G - Instalaciones recreativas y otros</t>
  </si>
  <si>
    <t>C - Carreteras y puentes</t>
  </si>
  <si>
    <t>Reparaciones y remplazo de equipo en el edificio A y cuatro anexos en la calle Teniente César González, San Juan.</t>
  </si>
  <si>
    <t>Reparaciones a las canchas de baloncesto de la calle Baldorioty, sector Brazo Seco y  calle Vizcarrondo; y a la pista de atletismo de la calle Baldorioty.</t>
  </si>
  <si>
    <t xml:space="preserve">Reparaciones y reemplazo de contenido en la casa de adoración Bella Vista en la Urbanización Cana, Bayamón.  </t>
  </si>
  <si>
    <t xml:space="preserve">Reparaciones y remplazo de contenido en la casa de adoración en el Barrio Maricao, Vega Alta.  </t>
  </si>
  <si>
    <t>Reparaciones al Complejo Deportivo Mavito en el Barrio Espinosa.</t>
  </si>
  <si>
    <t xml:space="preserve">Reparaciones al edificio industrial en el Barrio Jacana, Yauco. </t>
  </si>
  <si>
    <t>Reparaciones a almacén en el Barrio Candelaria, Lajas.</t>
  </si>
  <si>
    <t>Reparaciones a puente, carretera, alcantarilla y cruce de aguas bajas en la PR-900, Sector Quebradillas, Barrio Guayabotas.</t>
  </si>
  <si>
    <t>Reparaciones a almacenes en los municipios de Aibonito, Coamo, Las Piedras y Maunabo.</t>
  </si>
  <si>
    <t>Reparaciones a cementerio en la Avenida Roosevelt, Barrio Pueblo.</t>
  </si>
  <si>
    <t>Reparaciones a canchas de baloncesto en la Urbanización Monte Verde y en la Urbanización Palo Alto.</t>
  </si>
  <si>
    <t>Reparaciones a varios edificios del Residencial Húcares en la PR-192.</t>
  </si>
  <si>
    <t xml:space="preserve">Reparaciones a la Villa Pesquera Rincón en el Barrio Barrero, Rincón. </t>
  </si>
  <si>
    <t>Reparaciones a la plaza recreativa y el malecón del Barrio Playita Cortada.</t>
  </si>
  <si>
    <t xml:space="preserve">Reparaciones a centros comunales en la PR-487 y PR-129. </t>
  </si>
  <si>
    <t>Reparaciones a parque de pelota en el Barrio Velázquez.</t>
  </si>
  <si>
    <t>Reparaciones a carreteras en la PR-152, km 11.0, Camino San Antonio, Barrio Cedro Arriba.</t>
  </si>
  <si>
    <t>Costos de diseño arquitectónico e ingeniería para reparaciones a carreteras en la PR-17, km 4.5, Sector Sapia, Barrio Cacao.</t>
  </si>
  <si>
    <t>Reparaciones a carreteras en las calles #1 y #3 del Sector Parcelas Viejas, Barrio Río Cañas Abajo.</t>
  </si>
  <si>
    <t>Costos de diseño arquitectónico e ingeniería para reparaciones a carreteras en la PR-566, km 1.7, Sector El Hoya, Barrio Bermejales.</t>
  </si>
  <si>
    <t>Costos de diseño arquitectónico e ingeniería para reparaciones a carreteras en la PR-6614, km 1.3, Barrio Cialitos.</t>
  </si>
  <si>
    <t>Reparaciones a centro de reciclaje en el Barrio Pueblo.</t>
  </si>
  <si>
    <t>Reparaciones a cancha de baloncesto en el Barrio Palo Seco.</t>
  </si>
  <si>
    <t xml:space="preserve">Reparaciones a cancha de baloncesto en el Barrio Playa. </t>
  </si>
  <si>
    <t>Reparaciones a cancha de baloncesto en la Urbanización Villa Jauca.</t>
  </si>
  <si>
    <t>Reparaciones a cancha de baloncesto y al área de juegos en la Barriada Felicia.</t>
  </si>
  <si>
    <t>Compañía de Desarrollo Industrial Puerto Rico</t>
  </si>
  <si>
    <t>Departamento de Agricultura</t>
  </si>
  <si>
    <t>Autoridad de Acueductos y Alcantarillados de Puerto Rico</t>
  </si>
  <si>
    <t>Departamento de Salud de Puerto Rico</t>
  </si>
  <si>
    <t>TOTAL DE PROYECTOS</t>
  </si>
  <si>
    <r>
      <t>Reparaciones al Centro de Gobierno y a</t>
    </r>
    <r>
      <rPr>
        <sz val="9"/>
        <rFont val="Arial"/>
        <family val="2"/>
      </rPr>
      <t xml:space="preserve"> las oficinas </t>
    </r>
    <r>
      <rPr>
        <sz val="9"/>
        <color theme="1"/>
        <rFont val="Arial"/>
        <family val="2"/>
      </rPr>
      <t>del Municipio en el Barrio Pueblo.</t>
    </r>
  </si>
  <si>
    <t>Reparaciones a varios almacenes en Arroyo.</t>
  </si>
  <si>
    <t>Reparaciones al Gimnasio Juan Cintrón en el Barrio Las Ollas.</t>
  </si>
  <si>
    <t>Reparaciones a varias instalaciones del Recinto de Aguadilla, incluyendo:
• Verja del perímetro del lugar.
• Edificio 772 - Edificio Seguridad.
• Sitio Eléctrico - Instalaciones de generación, transmisión y distribución de energía.</t>
  </si>
  <si>
    <t>Reparaciones a varias instalaciones, incluyendo:
• Reparaciones a puente en la PR-920, km 5.4, Sector Jácanas Sur, Barrio Jácanas.
• Reparaciones a puente en la PR-920, km 11.8, Sector Los Surillo, Barrio Guayabotas.
• Reparaciones a carreteras en la PR- 920, km 0.4, Sector La Gallera.
• Reparaciones a alcantarillas en la PR-920, km 9.6, Sector Los Surillo, Barrio Guayabotas.</t>
  </si>
  <si>
    <t>Reparaciones y reemplazo de contenido en la Casa de Adoración Valle Verde en el Barrio Candelaria Arenas, Toa Baja, incluyendo: 
• Iglesia.
• Anexo.
• Verjas.</t>
  </si>
  <si>
    <t>Reparaciones a casa de adoración en el Sector Villa Vista, Luquillo, incluyendo:
• Área de balcones y baptisterio.
• Sótano/garaje, baños y sistema eléctrico.
• Portón de entrada y verja.
• Área de cocina y área de culto.</t>
  </si>
  <si>
    <t>Reparaciones al Centro de Envejecientes Jardín de los Milagros en el Barrio Pueblo.</t>
  </si>
  <si>
    <t>Reparaciones al Centro de Cuido de Niños Querubines en la Barriada Felicia.</t>
  </si>
  <si>
    <t>Reparaciones al Parque de Béisbol de Pequeñas Ligas Luis Cruz en la Urbanización Santiago Apostol.</t>
  </si>
  <si>
    <t>Reparaciones a la Escuela Agrícola en la Avenida Luis Muñoz Marín.</t>
  </si>
  <si>
    <r>
      <t xml:space="preserve">Reparaciones y reemplazo de equipo en el Centro de Rehabilitación del Barrio San Antonio, Caguas, incluyendo:
• Clínica y oficinas.
• Salón de reuniones y </t>
    </r>
    <r>
      <rPr>
        <i/>
        <sz val="9"/>
        <color theme="1"/>
        <rFont val="Arial"/>
        <family val="2"/>
      </rPr>
      <t>snack bar</t>
    </r>
    <r>
      <rPr>
        <sz val="9"/>
        <color theme="1"/>
        <rFont val="Arial"/>
        <family val="2"/>
      </rPr>
      <t>.
• Edificio recreativo y capilla.
• Garaje, cancha de baloncesto y gazebo.
• Almacén de agua, refugio para indigentes y pavimento.
• Verja, puesto de vigilancia y generador.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</si>
</sst>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0" fontId="4" fillId="3" borderId="3" xfId="1" applyBorder="1" applyAlignment="1">
      <alignment horizontal="center" wrapText="1"/>
    </xf>
    <xf numFmtId="0" fontId="4" fillId="3" borderId="4" xfId="1" applyBorder="1" applyAlignment="1">
      <alignment horizontal="center" wrapText="1"/>
    </xf>
    <xf numFmtId="49" fontId="3" fillId="4" borderId="1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5" borderId="0" xfId="0" applyFill="1"/>
    <xf numFmtId="0" fontId="3" fillId="2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48" totalsRowShown="0" headerRowDxfId="8" dataDxfId="6" headerRowBorderDxfId="7" tableBorderDxfId="5" totalsRowBorderDxfId="4">
  <autoFilter ref="A1:D48" xr:uid="{941A75F1-9EA5-4A1D-881E-9DC83A1FF8CE}"/>
  <sortState xmlns:xlrd2="http://schemas.microsoft.com/office/spreadsheetml/2017/richdata2" ref="A2:D48">
    <sortCondition descending="1" ref="B1:B48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888"/>
  <sheetViews>
    <sheetView tabSelected="1" topLeftCell="D16" zoomScale="140" zoomScaleNormal="140" workbookViewId="0">
      <selection activeCell="D24" sqref="D24"/>
    </sheetView>
  </sheetViews>
  <sheetFormatPr defaultRowHeight="15" x14ac:dyDescent="0.25"/>
  <cols>
    <col min="1" max="1" width="55.28515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 x14ac:dyDescent="0.25">
      <c r="A1" s="4" t="s">
        <v>6</v>
      </c>
      <c r="B1" s="3" t="s">
        <v>7</v>
      </c>
      <c r="C1" s="3" t="s">
        <v>8</v>
      </c>
      <c r="D1" s="3" t="s">
        <v>9</v>
      </c>
    </row>
    <row r="2" spans="1:4" x14ac:dyDescent="0.25">
      <c r="A2" s="12" t="s">
        <v>63</v>
      </c>
      <c r="B2" s="13">
        <v>52340280.299999997</v>
      </c>
      <c r="C2" s="12" t="s">
        <v>30</v>
      </c>
      <c r="D2" s="10" t="s">
        <v>34</v>
      </c>
    </row>
    <row r="3" spans="1:4" s="1" customFormat="1" x14ac:dyDescent="0.25">
      <c r="A3" s="12" t="s">
        <v>10</v>
      </c>
      <c r="B3" s="13">
        <v>942170.68</v>
      </c>
      <c r="C3" s="12" t="s">
        <v>32</v>
      </c>
      <c r="D3" s="10" t="s">
        <v>35</v>
      </c>
    </row>
    <row r="4" spans="1:4" s="1" customFormat="1" ht="84.75" x14ac:dyDescent="0.25">
      <c r="A4" s="12" t="s">
        <v>2</v>
      </c>
      <c r="B4" s="13">
        <v>872611.47</v>
      </c>
      <c r="C4" s="12" t="s">
        <v>30</v>
      </c>
      <c r="D4" s="10" t="s">
        <v>76</v>
      </c>
    </row>
    <row r="5" spans="1:4" s="1" customFormat="1" x14ac:dyDescent="0.25">
      <c r="A5" s="12" t="s">
        <v>11</v>
      </c>
      <c r="B5" s="13">
        <v>854803.36</v>
      </c>
      <c r="C5" s="12" t="s">
        <v>30</v>
      </c>
      <c r="D5" s="10" t="s">
        <v>65</v>
      </c>
    </row>
    <row r="6" spans="1:4" s="1" customFormat="1" x14ac:dyDescent="0.25">
      <c r="A6" s="12" t="s">
        <v>12</v>
      </c>
      <c r="B6" s="13">
        <v>747020.88</v>
      </c>
      <c r="C6" s="12" t="s">
        <v>31</v>
      </c>
      <c r="D6" s="11"/>
    </row>
    <row r="7" spans="1:4" s="1" customFormat="1" ht="48.75" x14ac:dyDescent="0.25">
      <c r="A7" s="12" t="s">
        <v>28</v>
      </c>
      <c r="B7" s="13">
        <v>703900.93</v>
      </c>
      <c r="C7" s="12" t="s">
        <v>32</v>
      </c>
      <c r="D7" s="11" t="s">
        <v>68</v>
      </c>
    </row>
    <row r="8" spans="1:4" s="1" customFormat="1" x14ac:dyDescent="0.25">
      <c r="A8" s="12" t="s">
        <v>3</v>
      </c>
      <c r="B8" s="13">
        <v>680252.18</v>
      </c>
      <c r="C8" s="12" t="s">
        <v>30</v>
      </c>
      <c r="D8" s="10" t="s">
        <v>36</v>
      </c>
    </row>
    <row r="9" spans="1:4" s="1" customFormat="1" x14ac:dyDescent="0.25">
      <c r="A9" s="12" t="s">
        <v>3</v>
      </c>
      <c r="B9" s="13">
        <v>621706.26</v>
      </c>
      <c r="C9" s="12" t="s">
        <v>30</v>
      </c>
      <c r="D9" s="10" t="s">
        <v>37</v>
      </c>
    </row>
    <row r="10" spans="1:4" s="1" customFormat="1" x14ac:dyDescent="0.25">
      <c r="A10" s="12" t="s">
        <v>60</v>
      </c>
      <c r="B10" s="13">
        <v>601590.12</v>
      </c>
      <c r="C10" s="12" t="s">
        <v>30</v>
      </c>
      <c r="D10" s="10" t="s">
        <v>66</v>
      </c>
    </row>
    <row r="11" spans="1:4" s="1" customFormat="1" x14ac:dyDescent="0.25">
      <c r="A11" s="12" t="s">
        <v>13</v>
      </c>
      <c r="B11" s="13">
        <v>485400.45</v>
      </c>
      <c r="C11" s="12" t="s">
        <v>29</v>
      </c>
      <c r="D11" s="11"/>
    </row>
    <row r="12" spans="1:4" s="1" customFormat="1" x14ac:dyDescent="0.25">
      <c r="A12" s="12" t="s">
        <v>14</v>
      </c>
      <c r="B12" s="13">
        <v>468160.44</v>
      </c>
      <c r="C12" s="12" t="s">
        <v>32</v>
      </c>
      <c r="D12" s="10" t="s">
        <v>38</v>
      </c>
    </row>
    <row r="13" spans="1:4" s="1" customFormat="1" x14ac:dyDescent="0.25">
      <c r="A13" s="12" t="s">
        <v>15</v>
      </c>
      <c r="B13" s="13">
        <v>465912.23</v>
      </c>
      <c r="C13" s="12" t="s">
        <v>30</v>
      </c>
      <c r="D13" s="11" t="s">
        <v>75</v>
      </c>
    </row>
    <row r="14" spans="1:4" s="1" customFormat="1" x14ac:dyDescent="0.25">
      <c r="A14" s="12" t="s">
        <v>16</v>
      </c>
      <c r="B14" s="13">
        <v>461861.46</v>
      </c>
      <c r="C14" s="12" t="s">
        <v>29</v>
      </c>
      <c r="D14" s="11"/>
    </row>
    <row r="15" spans="1:4" s="1" customFormat="1" ht="60.75" x14ac:dyDescent="0.25">
      <c r="A15" s="12" t="s">
        <v>17</v>
      </c>
      <c r="B15" s="13">
        <v>455317.65</v>
      </c>
      <c r="C15" s="12" t="s">
        <v>33</v>
      </c>
      <c r="D15" s="10" t="s">
        <v>69</v>
      </c>
    </row>
    <row r="16" spans="1:4" s="1" customFormat="1" x14ac:dyDescent="0.25">
      <c r="A16" s="12" t="s">
        <v>60</v>
      </c>
      <c r="B16" s="13">
        <v>428350.3</v>
      </c>
      <c r="C16" s="12" t="s">
        <v>30</v>
      </c>
      <c r="D16" s="10" t="s">
        <v>39</v>
      </c>
    </row>
    <row r="17" spans="1:4" s="1" customFormat="1" x14ac:dyDescent="0.25">
      <c r="A17" s="12" t="s">
        <v>18</v>
      </c>
      <c r="B17" s="13">
        <v>372809.32</v>
      </c>
      <c r="C17" s="12" t="s">
        <v>29</v>
      </c>
      <c r="D17" s="11"/>
    </row>
    <row r="18" spans="1:4" s="1" customFormat="1" x14ac:dyDescent="0.25">
      <c r="A18" s="12" t="s">
        <v>60</v>
      </c>
      <c r="B18" s="13">
        <v>365552.41</v>
      </c>
      <c r="C18" s="12" t="s">
        <v>30</v>
      </c>
      <c r="D18" s="10" t="s">
        <v>40</v>
      </c>
    </row>
    <row r="19" spans="1:4" s="1" customFormat="1" x14ac:dyDescent="0.25">
      <c r="A19" s="12" t="s">
        <v>17</v>
      </c>
      <c r="B19" s="13">
        <v>345532.95</v>
      </c>
      <c r="C19" s="12" t="s">
        <v>33</v>
      </c>
      <c r="D19" s="10" t="s">
        <v>41</v>
      </c>
    </row>
    <row r="20" spans="1:4" s="1" customFormat="1" x14ac:dyDescent="0.25">
      <c r="A20" s="12" t="s">
        <v>60</v>
      </c>
      <c r="B20" s="13">
        <v>317171.64</v>
      </c>
      <c r="C20" s="12" t="s">
        <v>30</v>
      </c>
      <c r="D20" s="10" t="s">
        <v>42</v>
      </c>
    </row>
    <row r="21" spans="1:4" s="1" customFormat="1" ht="48.75" x14ac:dyDescent="0.25">
      <c r="A21" s="12" t="s">
        <v>3</v>
      </c>
      <c r="B21" s="13">
        <v>287077.26</v>
      </c>
      <c r="C21" s="12" t="s">
        <v>30</v>
      </c>
      <c r="D21" s="10" t="s">
        <v>70</v>
      </c>
    </row>
    <row r="22" spans="1:4" s="1" customFormat="1" x14ac:dyDescent="0.25">
      <c r="A22" s="12" t="s">
        <v>19</v>
      </c>
      <c r="B22" s="13">
        <v>229770.3</v>
      </c>
      <c r="C22" s="12" t="s">
        <v>29</v>
      </c>
      <c r="D22" s="11"/>
    </row>
    <row r="23" spans="1:4" s="1" customFormat="1" x14ac:dyDescent="0.25">
      <c r="A23" s="12" t="s">
        <v>4</v>
      </c>
      <c r="B23" s="13">
        <v>205897.78</v>
      </c>
      <c r="C23" s="12" t="s">
        <v>31</v>
      </c>
      <c r="D23" s="11"/>
    </row>
    <row r="24" spans="1:4" s="1" customFormat="1" x14ac:dyDescent="0.25">
      <c r="A24" s="12" t="s">
        <v>11</v>
      </c>
      <c r="B24" s="13">
        <v>202185.55</v>
      </c>
      <c r="C24" s="12" t="s">
        <v>30</v>
      </c>
      <c r="D24" s="11" t="s">
        <v>72</v>
      </c>
    </row>
    <row r="25" spans="1:4" s="1" customFormat="1" x14ac:dyDescent="0.25">
      <c r="A25" s="12" t="s">
        <v>20</v>
      </c>
      <c r="B25" s="13">
        <v>201615.12</v>
      </c>
      <c r="C25" s="12" t="s">
        <v>32</v>
      </c>
      <c r="D25" s="10" t="s">
        <v>43</v>
      </c>
    </row>
    <row r="26" spans="1:4" s="1" customFormat="1" x14ac:dyDescent="0.25">
      <c r="A26" s="12" t="s">
        <v>21</v>
      </c>
      <c r="B26" s="13">
        <v>170751.27</v>
      </c>
      <c r="C26" s="12" t="s">
        <v>32</v>
      </c>
      <c r="D26" s="10" t="s">
        <v>44</v>
      </c>
    </row>
    <row r="27" spans="1:4" s="1" customFormat="1" x14ac:dyDescent="0.25">
      <c r="A27" s="12" t="s">
        <v>10</v>
      </c>
      <c r="B27" s="13">
        <v>162191.42000000001</v>
      </c>
      <c r="C27" s="12" t="s">
        <v>30</v>
      </c>
      <c r="D27" s="10" t="s">
        <v>45</v>
      </c>
    </row>
    <row r="28" spans="1:4" s="1" customFormat="1" x14ac:dyDescent="0.25">
      <c r="A28" s="12" t="s">
        <v>22</v>
      </c>
      <c r="B28" s="13">
        <v>118512.83</v>
      </c>
      <c r="C28" s="12" t="s">
        <v>29</v>
      </c>
      <c r="D28" s="11"/>
    </row>
    <row r="29" spans="1:4" s="1" customFormat="1" x14ac:dyDescent="0.25">
      <c r="A29" s="12" t="s">
        <v>61</v>
      </c>
      <c r="B29" s="13">
        <v>105750.33</v>
      </c>
      <c r="C29" s="12" t="s">
        <v>30</v>
      </c>
      <c r="D29" s="10" t="s">
        <v>46</v>
      </c>
    </row>
    <row r="30" spans="1:4" s="1" customFormat="1" x14ac:dyDescent="0.25">
      <c r="A30" s="12" t="s">
        <v>62</v>
      </c>
      <c r="B30" s="13">
        <v>89871.3</v>
      </c>
      <c r="C30" s="12" t="s">
        <v>31</v>
      </c>
      <c r="D30" s="11"/>
    </row>
    <row r="31" spans="1:4" s="1" customFormat="1" x14ac:dyDescent="0.25">
      <c r="A31" s="12" t="s">
        <v>11</v>
      </c>
      <c r="B31" s="13">
        <v>86208</v>
      </c>
      <c r="C31" s="12" t="s">
        <v>32</v>
      </c>
      <c r="D31" s="10" t="s">
        <v>47</v>
      </c>
    </row>
    <row r="32" spans="1:4" s="1" customFormat="1" x14ac:dyDescent="0.25">
      <c r="A32" s="12" t="s">
        <v>23</v>
      </c>
      <c r="B32" s="13">
        <v>84630.42</v>
      </c>
      <c r="C32" s="12" t="s">
        <v>30</v>
      </c>
      <c r="D32" s="10" t="s">
        <v>48</v>
      </c>
    </row>
    <row r="33" spans="1:4" s="1" customFormat="1" ht="60.75" x14ac:dyDescent="0.25">
      <c r="A33" s="12" t="s">
        <v>5</v>
      </c>
      <c r="B33" s="13">
        <v>76684.08</v>
      </c>
      <c r="C33" s="12" t="s">
        <v>30</v>
      </c>
      <c r="D33" s="10" t="s">
        <v>71</v>
      </c>
    </row>
    <row r="34" spans="1:4" s="1" customFormat="1" x14ac:dyDescent="0.25">
      <c r="A34" s="12" t="s">
        <v>11</v>
      </c>
      <c r="B34" s="13">
        <v>50982.39</v>
      </c>
      <c r="C34" s="12" t="s">
        <v>32</v>
      </c>
      <c r="D34" s="10" t="s">
        <v>49</v>
      </c>
    </row>
    <row r="35" spans="1:4" s="1" customFormat="1" x14ac:dyDescent="0.25">
      <c r="A35" s="12" t="s">
        <v>11</v>
      </c>
      <c r="B35" s="13">
        <v>47755.37</v>
      </c>
      <c r="C35" s="12" t="s">
        <v>30</v>
      </c>
      <c r="D35" s="11" t="s">
        <v>73</v>
      </c>
    </row>
    <row r="36" spans="1:4" s="1" customFormat="1" x14ac:dyDescent="0.25">
      <c r="A36" s="12" t="s">
        <v>24</v>
      </c>
      <c r="B36" s="13">
        <v>44509.24</v>
      </c>
      <c r="C36" s="12" t="s">
        <v>33</v>
      </c>
      <c r="D36" s="10" t="s">
        <v>50</v>
      </c>
    </row>
    <row r="37" spans="1:4" s="1" customFormat="1" x14ac:dyDescent="0.25">
      <c r="A37" s="12" t="s">
        <v>25</v>
      </c>
      <c r="B37" s="13">
        <v>27797.63</v>
      </c>
      <c r="C37" s="12" t="s">
        <v>33</v>
      </c>
      <c r="D37" s="10" t="s">
        <v>51</v>
      </c>
    </row>
    <row r="38" spans="1:4" s="1" customFormat="1" x14ac:dyDescent="0.25">
      <c r="A38" s="12" t="s">
        <v>26</v>
      </c>
      <c r="B38" s="13">
        <v>25054.02</v>
      </c>
      <c r="C38" s="12" t="s">
        <v>33</v>
      </c>
      <c r="D38" s="10" t="s">
        <v>52</v>
      </c>
    </row>
    <row r="39" spans="1:4" s="1" customFormat="1" x14ac:dyDescent="0.25">
      <c r="A39" s="12" t="s">
        <v>25</v>
      </c>
      <c r="B39" s="13">
        <v>24437.78</v>
      </c>
      <c r="C39" s="12" t="s">
        <v>33</v>
      </c>
      <c r="D39" s="10" t="s">
        <v>53</v>
      </c>
    </row>
    <row r="40" spans="1:4" s="1" customFormat="1" x14ac:dyDescent="0.25">
      <c r="A40" s="12" t="s">
        <v>27</v>
      </c>
      <c r="B40" s="13">
        <v>23859.14</v>
      </c>
      <c r="C40" s="12" t="s">
        <v>33</v>
      </c>
      <c r="D40" s="10" t="s">
        <v>54</v>
      </c>
    </row>
    <row r="41" spans="1:4" s="1" customFormat="1" x14ac:dyDescent="0.25">
      <c r="A41" s="12" t="s">
        <v>11</v>
      </c>
      <c r="B41" s="13">
        <v>22624.94</v>
      </c>
      <c r="C41" s="12" t="s">
        <v>32</v>
      </c>
      <c r="D41" s="16" t="s">
        <v>74</v>
      </c>
    </row>
    <row r="42" spans="1:4" s="1" customFormat="1" x14ac:dyDescent="0.25">
      <c r="A42" s="12" t="s">
        <v>11</v>
      </c>
      <c r="B42" s="13">
        <v>14242.07</v>
      </c>
      <c r="C42" s="12" t="s">
        <v>30</v>
      </c>
      <c r="D42" s="10" t="s">
        <v>55</v>
      </c>
    </row>
    <row r="43" spans="1:4" s="1" customFormat="1" x14ac:dyDescent="0.25">
      <c r="A43" s="12" t="s">
        <v>11</v>
      </c>
      <c r="B43" s="13">
        <v>11700</v>
      </c>
      <c r="C43" s="12" t="s">
        <v>32</v>
      </c>
      <c r="D43" s="10" t="s">
        <v>56</v>
      </c>
    </row>
    <row r="44" spans="1:4" s="1" customFormat="1" x14ac:dyDescent="0.25">
      <c r="A44" s="12" t="s">
        <v>11</v>
      </c>
      <c r="B44" s="13">
        <v>6311.84</v>
      </c>
      <c r="C44" s="12" t="s">
        <v>32</v>
      </c>
      <c r="D44" s="10" t="s">
        <v>57</v>
      </c>
    </row>
    <row r="45" spans="1:4" s="1" customFormat="1" x14ac:dyDescent="0.25">
      <c r="A45" s="12" t="s">
        <v>11</v>
      </c>
      <c r="B45" s="13">
        <v>6199.71</v>
      </c>
      <c r="C45" s="12" t="s">
        <v>32</v>
      </c>
      <c r="D45" s="10" t="s">
        <v>58</v>
      </c>
    </row>
    <row r="46" spans="1:4" s="1" customFormat="1" x14ac:dyDescent="0.25">
      <c r="A46" s="12" t="s">
        <v>11</v>
      </c>
      <c r="B46" s="13">
        <v>2731.74</v>
      </c>
      <c r="C46" s="12" t="s">
        <v>30</v>
      </c>
      <c r="D46" s="10" t="s">
        <v>67</v>
      </c>
    </row>
    <row r="47" spans="1:4" s="1" customFormat="1" x14ac:dyDescent="0.25">
      <c r="A47" s="12" t="s">
        <v>11</v>
      </c>
      <c r="B47" s="13">
        <v>1845.93</v>
      </c>
      <c r="C47" s="12" t="s">
        <v>32</v>
      </c>
      <c r="D47" s="10" t="s">
        <v>59</v>
      </c>
    </row>
    <row r="48" spans="1:4" s="1" customFormat="1" x14ac:dyDescent="0.25">
      <c r="A48" s="5"/>
      <c r="B48" s="9"/>
      <c r="C48" s="5"/>
      <c r="D48" s="8"/>
    </row>
    <row r="49" spans="1:4" s="1" customFormat="1" x14ac:dyDescent="0.25">
      <c r="A49" s="6" t="s">
        <v>0</v>
      </c>
      <c r="B49" s="14">
        <f>SUM(B2:B48)</f>
        <v>64861602.489999987</v>
      </c>
      <c r="C49"/>
      <c r="D49"/>
    </row>
    <row r="50" spans="1:4" s="1" customFormat="1" x14ac:dyDescent="0.25">
      <c r="A50" s="2" t="s">
        <v>64</v>
      </c>
      <c r="B50" s="15">
        <f>COUNT(B2:B48)</f>
        <v>46</v>
      </c>
      <c r="C50"/>
      <c r="D50"/>
    </row>
    <row r="51" spans="1:4" s="1" customFormat="1" x14ac:dyDescent="0.25">
      <c r="A51"/>
      <c r="B51"/>
      <c r="C51"/>
      <c r="D51"/>
    </row>
    <row r="52" spans="1:4" s="1" customFormat="1" x14ac:dyDescent="0.25">
      <c r="A52"/>
      <c r="B52"/>
      <c r="C52"/>
      <c r="D52"/>
    </row>
    <row r="53" spans="1:4" s="1" customFormat="1" x14ac:dyDescent="0.25">
      <c r="A53"/>
      <c r="B53"/>
      <c r="C53"/>
      <c r="D53"/>
    </row>
    <row r="54" spans="1:4" s="1" customFormat="1" x14ac:dyDescent="0.25">
      <c r="A54"/>
      <c r="B54"/>
      <c r="C54"/>
      <c r="D54"/>
    </row>
    <row r="55" spans="1:4" s="1" customFormat="1" x14ac:dyDescent="0.25">
      <c r="A55"/>
      <c r="B55"/>
      <c r="C55"/>
      <c r="D55"/>
    </row>
    <row r="56" spans="1:4" s="1" customFormat="1" x14ac:dyDescent="0.25">
      <c r="A56"/>
      <c r="B56"/>
      <c r="C56"/>
      <c r="D56"/>
    </row>
    <row r="57" spans="1:4" s="1" customFormat="1" x14ac:dyDescent="0.25">
      <c r="A57"/>
      <c r="B57"/>
      <c r="C57"/>
      <c r="D57"/>
    </row>
    <row r="58" spans="1:4" s="1" customFormat="1" x14ac:dyDescent="0.25">
      <c r="A58"/>
      <c r="B58"/>
      <c r="C58"/>
      <c r="D58"/>
    </row>
    <row r="59" spans="1:4" s="1" customFormat="1" x14ac:dyDescent="0.25">
      <c r="A59"/>
      <c r="B59"/>
      <c r="C59"/>
      <c r="D59"/>
    </row>
    <row r="60" spans="1:4" s="1" customFormat="1" x14ac:dyDescent="0.25">
      <c r="A60"/>
      <c r="B60"/>
      <c r="C60"/>
      <c r="D60"/>
    </row>
    <row r="61" spans="1:4" s="1" customFormat="1" x14ac:dyDescent="0.25">
      <c r="A61"/>
      <c r="B61"/>
      <c r="C61"/>
      <c r="D61"/>
    </row>
    <row r="62" spans="1:4" s="1" customFormat="1" x14ac:dyDescent="0.25">
      <c r="A62"/>
      <c r="B62"/>
      <c r="C62"/>
      <c r="D62"/>
    </row>
    <row r="63" spans="1:4" s="1" customFormat="1" x14ac:dyDescent="0.25">
      <c r="A63"/>
      <c r="B63"/>
      <c r="C63"/>
      <c r="D63"/>
    </row>
    <row r="64" spans="1:4" s="1" customFormat="1" x14ac:dyDescent="0.25">
      <c r="A64"/>
      <c r="B64"/>
      <c r="C64"/>
      <c r="D64"/>
    </row>
    <row r="65" spans="1:4" s="1" customFormat="1" x14ac:dyDescent="0.25">
      <c r="A65"/>
      <c r="B65"/>
      <c r="C65"/>
      <c r="D65"/>
    </row>
    <row r="66" spans="1:4" s="1" customFormat="1" x14ac:dyDescent="0.25">
      <c r="A66"/>
      <c r="B66"/>
      <c r="C66"/>
      <c r="D66"/>
    </row>
    <row r="67" spans="1:4" s="1" customFormat="1" x14ac:dyDescent="0.25">
      <c r="A67"/>
      <c r="B67"/>
      <c r="C67"/>
      <c r="D67"/>
    </row>
    <row r="68" spans="1:4" s="1" customFormat="1" x14ac:dyDescent="0.25">
      <c r="A68"/>
      <c r="B68"/>
      <c r="C68"/>
      <c r="D68"/>
    </row>
    <row r="69" spans="1:4" s="1" customFormat="1" x14ac:dyDescent="0.25">
      <c r="A69"/>
      <c r="B69"/>
      <c r="C69"/>
      <c r="D69"/>
    </row>
    <row r="70" spans="1:4" s="1" customFormat="1" x14ac:dyDescent="0.25">
      <c r="A70"/>
      <c r="B70"/>
      <c r="C70"/>
      <c r="D70"/>
    </row>
    <row r="71" spans="1:4" s="1" customFormat="1" x14ac:dyDescent="0.25">
      <c r="A71"/>
      <c r="B71"/>
      <c r="C71"/>
      <c r="D71"/>
    </row>
    <row r="72" spans="1:4" s="1" customFormat="1" x14ac:dyDescent="0.25">
      <c r="A72"/>
      <c r="B72"/>
      <c r="C72"/>
      <c r="D72"/>
    </row>
    <row r="73" spans="1:4" s="1" customFormat="1" x14ac:dyDescent="0.25">
      <c r="A73"/>
      <c r="B73"/>
      <c r="C73"/>
      <c r="D73"/>
    </row>
    <row r="74" spans="1:4" s="1" customFormat="1" x14ac:dyDescent="0.25">
      <c r="A74"/>
      <c r="B74"/>
      <c r="C74"/>
      <c r="D74"/>
    </row>
    <row r="75" spans="1:4" s="1" customFormat="1" x14ac:dyDescent="0.25">
      <c r="A75"/>
      <c r="B75"/>
      <c r="C75"/>
      <c r="D75"/>
    </row>
    <row r="76" spans="1:4" s="1" customFormat="1" x14ac:dyDescent="0.25">
      <c r="A76"/>
      <c r="B76"/>
      <c r="C76"/>
      <c r="D76"/>
    </row>
    <row r="77" spans="1:4" s="1" customFormat="1" x14ac:dyDescent="0.25">
      <c r="A77"/>
      <c r="B77"/>
      <c r="C77"/>
      <c r="D77"/>
    </row>
    <row r="78" spans="1:4" s="1" customFormat="1" x14ac:dyDescent="0.25">
      <c r="A78"/>
      <c r="B78"/>
      <c r="C78"/>
      <c r="D78"/>
    </row>
    <row r="79" spans="1:4" s="1" customFormat="1" x14ac:dyDescent="0.25">
      <c r="A79"/>
      <c r="B79"/>
      <c r="C79"/>
      <c r="D79"/>
    </row>
    <row r="80" spans="1:4" s="1" customFormat="1" x14ac:dyDescent="0.25">
      <c r="A80"/>
      <c r="B80"/>
      <c r="C80"/>
      <c r="D80"/>
    </row>
    <row r="81" spans="1:4" s="1" customFormat="1" x14ac:dyDescent="0.25">
      <c r="A81"/>
      <c r="B81"/>
      <c r="C81"/>
      <c r="D81"/>
    </row>
    <row r="82" spans="1:4" s="1" customFormat="1" x14ac:dyDescent="0.25">
      <c r="A82"/>
      <c r="B82"/>
      <c r="C82"/>
      <c r="D82"/>
    </row>
    <row r="83" spans="1:4" s="1" customFormat="1" x14ac:dyDescent="0.25">
      <c r="A83"/>
      <c r="B83"/>
      <c r="C83"/>
      <c r="D83"/>
    </row>
    <row r="84" spans="1:4" s="1" customFormat="1" x14ac:dyDescent="0.25">
      <c r="A84"/>
      <c r="B84"/>
      <c r="C84"/>
      <c r="D84"/>
    </row>
    <row r="85" spans="1:4" s="1" customFormat="1" x14ac:dyDescent="0.25">
      <c r="A85"/>
      <c r="B85"/>
      <c r="C85"/>
      <c r="D85"/>
    </row>
    <row r="86" spans="1:4" s="1" customFormat="1" x14ac:dyDescent="0.25">
      <c r="A86"/>
      <c r="B86"/>
      <c r="C86"/>
      <c r="D86"/>
    </row>
    <row r="87" spans="1:4" s="1" customFormat="1" x14ac:dyDescent="0.25">
      <c r="A87"/>
      <c r="B87"/>
      <c r="C87"/>
      <c r="D87"/>
    </row>
    <row r="88" spans="1:4" s="1" customFormat="1" x14ac:dyDescent="0.25">
      <c r="A88"/>
      <c r="B88"/>
      <c r="C88"/>
      <c r="D88"/>
    </row>
    <row r="89" spans="1:4" s="1" customFormat="1" x14ac:dyDescent="0.25">
      <c r="A89"/>
      <c r="B89"/>
      <c r="C89"/>
      <c r="D89"/>
    </row>
    <row r="90" spans="1:4" s="1" customFormat="1" x14ac:dyDescent="0.25">
      <c r="A90"/>
      <c r="B90"/>
      <c r="C90"/>
      <c r="D90"/>
    </row>
    <row r="91" spans="1:4" s="1" customFormat="1" x14ac:dyDescent="0.25">
      <c r="A91"/>
      <c r="B91"/>
      <c r="C91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6" s="1" customFormat="1" x14ac:dyDescent="0.25">
      <c r="A145"/>
      <c r="B145"/>
      <c r="C145"/>
      <c r="D145"/>
    </row>
    <row r="146" spans="1:6" s="1" customFormat="1" x14ac:dyDescent="0.25">
      <c r="A146"/>
      <c r="B146"/>
      <c r="C146"/>
      <c r="D146"/>
    </row>
    <row r="147" spans="1:6" s="1" customFormat="1" x14ac:dyDescent="0.25">
      <c r="A147"/>
      <c r="B147"/>
      <c r="C147"/>
      <c r="D147"/>
    </row>
    <row r="148" spans="1:6" s="1" customFormat="1" x14ac:dyDescent="0.25">
      <c r="A148"/>
      <c r="B148"/>
      <c r="C148"/>
      <c r="D148"/>
    </row>
    <row r="149" spans="1:6" s="1" customFormat="1" x14ac:dyDescent="0.25">
      <c r="A149"/>
      <c r="B149"/>
      <c r="C149"/>
      <c r="D149"/>
    </row>
    <row r="150" spans="1:6" s="1" customFormat="1" x14ac:dyDescent="0.25">
      <c r="A150"/>
      <c r="B150"/>
      <c r="C150"/>
      <c r="D150"/>
    </row>
    <row r="151" spans="1:6" s="1" customFormat="1" x14ac:dyDescent="0.25">
      <c r="A151"/>
      <c r="B151"/>
      <c r="C151"/>
      <c r="D151"/>
    </row>
    <row r="152" spans="1:6" s="1" customFormat="1" x14ac:dyDescent="0.25">
      <c r="A152"/>
      <c r="B152"/>
      <c r="C152"/>
      <c r="D152"/>
    </row>
    <row r="153" spans="1:6" s="1" customFormat="1" x14ac:dyDescent="0.25">
      <c r="A153"/>
      <c r="B153"/>
      <c r="C153"/>
      <c r="D153"/>
    </row>
    <row r="154" spans="1:6" s="1" customFormat="1" x14ac:dyDescent="0.25">
      <c r="A154"/>
      <c r="B154"/>
      <c r="C154"/>
      <c r="D154"/>
    </row>
    <row r="155" spans="1:6" s="1" customFormat="1" x14ac:dyDescent="0.25">
      <c r="A155"/>
      <c r="B155"/>
      <c r="C155"/>
      <c r="D155"/>
    </row>
    <row r="156" spans="1:6" s="1" customFormat="1" x14ac:dyDescent="0.25">
      <c r="A156"/>
      <c r="B156"/>
      <c r="C156"/>
      <c r="D156"/>
    </row>
    <row r="157" spans="1:6" s="1" customFormat="1" x14ac:dyDescent="0.25">
      <c r="A157"/>
      <c r="B157"/>
      <c r="C157"/>
      <c r="D157"/>
      <c r="E157"/>
      <c r="F157" s="7"/>
    </row>
    <row r="158" spans="1:6" s="1" customFormat="1" x14ac:dyDescent="0.25">
      <c r="A158"/>
      <c r="B158"/>
      <c r="C158"/>
      <c r="D158"/>
    </row>
    <row r="159" spans="1:6" s="1" customFormat="1" x14ac:dyDescent="0.25">
      <c r="A159"/>
      <c r="B159"/>
      <c r="C159"/>
      <c r="D159"/>
    </row>
    <row r="160" spans="1:6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ht="15.4" customHeigh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4" s="1" customFormat="1" x14ac:dyDescent="0.25">
      <c r="A241"/>
      <c r="B241"/>
      <c r="C241"/>
      <c r="D241"/>
    </row>
    <row r="242" spans="1:4" s="1" customFormat="1" x14ac:dyDescent="0.25">
      <c r="A242"/>
      <c r="B242"/>
      <c r="C242"/>
      <c r="D242"/>
    </row>
    <row r="243" spans="1:4" s="1" customFormat="1" x14ac:dyDescent="0.25">
      <c r="A243"/>
      <c r="B243"/>
      <c r="C243"/>
      <c r="D243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ht="49.15" customHeight="1" x14ac:dyDescent="0.25">
      <c r="A277"/>
      <c r="B277"/>
      <c r="C277"/>
      <c r="D277"/>
    </row>
    <row r="278" spans="1:4" s="1" customFormat="1" ht="14.25" customHeight="1" x14ac:dyDescent="0.25">
      <c r="A278"/>
      <c r="B278"/>
      <c r="C278"/>
      <c r="D278"/>
    </row>
    <row r="279" spans="1:4" s="1" customFormat="1" ht="14.45" customHeigh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ht="14.25" customHeight="1" x14ac:dyDescent="0.25">
      <c r="A281"/>
      <c r="B281"/>
      <c r="C281"/>
      <c r="D281"/>
    </row>
    <row r="282" spans="1:4" s="1" customFormat="1" ht="14.25" customHeight="1" x14ac:dyDescent="0.25">
      <c r="A282"/>
      <c r="B282"/>
      <c r="C282"/>
      <c r="D282"/>
    </row>
    <row r="283" spans="1:4" s="1" customFormat="1" ht="14.25" customHeight="1" x14ac:dyDescent="0.25">
      <c r="A283"/>
      <c r="B283"/>
      <c r="C283"/>
      <c r="D283"/>
    </row>
    <row r="284" spans="1:4" s="1" customFormat="1" ht="14.25" customHeight="1" x14ac:dyDescent="0.25">
      <c r="A284"/>
      <c r="B284"/>
      <c r="C284"/>
      <c r="D284"/>
    </row>
    <row r="285" spans="1:4" s="1" customFormat="1" ht="14.25" customHeight="1" x14ac:dyDescent="0.25">
      <c r="A285"/>
      <c r="B285"/>
      <c r="C285"/>
      <c r="D285"/>
    </row>
    <row r="286" spans="1:4" s="1" customFormat="1" ht="14.25" customHeight="1" x14ac:dyDescent="0.25">
      <c r="A286"/>
      <c r="B286"/>
      <c r="C286"/>
      <c r="D286"/>
    </row>
    <row r="287" spans="1:4" s="1" customFormat="1" ht="14.25" customHeight="1" x14ac:dyDescent="0.25">
      <c r="A287"/>
      <c r="B287"/>
      <c r="C287"/>
      <c r="D287"/>
    </row>
    <row r="288" spans="1:4" s="1" customFormat="1" ht="14.25" customHeight="1" x14ac:dyDescent="0.25">
      <c r="A288"/>
      <c r="B288"/>
      <c r="C288"/>
      <c r="D288"/>
    </row>
    <row r="289" spans="1:4" s="1" customFormat="1" ht="14.25" customHeight="1" x14ac:dyDescent="0.25">
      <c r="A289"/>
      <c r="B289"/>
      <c r="C289"/>
      <c r="D289"/>
    </row>
    <row r="290" spans="1:4" s="1" customFormat="1" ht="14.25" customHeight="1" x14ac:dyDescent="0.25">
      <c r="A290"/>
      <c r="B290"/>
      <c r="C290"/>
      <c r="D290"/>
    </row>
    <row r="291" spans="1:4" s="1" customFormat="1" ht="14.25" customHeight="1" x14ac:dyDescent="0.25">
      <c r="A291"/>
      <c r="B291"/>
      <c r="C291"/>
      <c r="D291"/>
    </row>
    <row r="292" spans="1:4" s="1" customFormat="1" ht="14.25" customHeight="1" x14ac:dyDescent="0.25">
      <c r="A292"/>
      <c r="B292"/>
      <c r="C292"/>
      <c r="D292"/>
    </row>
    <row r="293" spans="1:4" s="1" customFormat="1" ht="14.25" customHeight="1" x14ac:dyDescent="0.25">
      <c r="A293"/>
      <c r="B293"/>
      <c r="C293"/>
      <c r="D293"/>
    </row>
    <row r="294" spans="1:4" s="1" customFormat="1" ht="14.25" customHeight="1" x14ac:dyDescent="0.25">
      <c r="A294"/>
      <c r="B294"/>
      <c r="C294"/>
      <c r="D294"/>
    </row>
    <row r="295" spans="1:4" s="1" customFormat="1" ht="14.25" customHeight="1" x14ac:dyDescent="0.25">
      <c r="A295"/>
      <c r="B295"/>
      <c r="C295"/>
      <c r="D295"/>
    </row>
    <row r="296" spans="1:4" s="1" customFormat="1" ht="14.25" customHeight="1" x14ac:dyDescent="0.25">
      <c r="A296"/>
      <c r="B296"/>
      <c r="C296"/>
      <c r="D296"/>
    </row>
    <row r="297" spans="1:4" s="1" customFormat="1" ht="14.25" customHeight="1" x14ac:dyDescent="0.25">
      <c r="A297"/>
      <c r="B297"/>
      <c r="C297"/>
      <c r="D297"/>
    </row>
    <row r="298" spans="1:4" s="1" customFormat="1" ht="14.25" customHeight="1" x14ac:dyDescent="0.25">
      <c r="A298"/>
      <c r="B298"/>
      <c r="C298"/>
      <c r="D298"/>
    </row>
    <row r="299" spans="1:4" s="1" customFormat="1" ht="14.25" customHeight="1" x14ac:dyDescent="0.25">
      <c r="A299"/>
      <c r="B299"/>
      <c r="C299"/>
      <c r="D299"/>
    </row>
    <row r="300" spans="1:4" s="1" customFormat="1" ht="14.25" customHeight="1" x14ac:dyDescent="0.25">
      <c r="A300"/>
      <c r="B300"/>
      <c r="C300"/>
      <c r="D300"/>
    </row>
    <row r="301" spans="1:4" s="1" customFormat="1" ht="14.25" customHeight="1" x14ac:dyDescent="0.25">
      <c r="A301"/>
      <c r="B301"/>
      <c r="C301"/>
      <c r="D301"/>
    </row>
    <row r="302" spans="1:4" s="1" customFormat="1" ht="14.25" customHeight="1" x14ac:dyDescent="0.25">
      <c r="A302"/>
      <c r="B302"/>
      <c r="C302"/>
      <c r="D302"/>
    </row>
    <row r="303" spans="1:4" s="1" customFormat="1" ht="14.25" customHeight="1" x14ac:dyDescent="0.25">
      <c r="A303"/>
      <c r="B303"/>
      <c r="C303"/>
      <c r="D303"/>
    </row>
    <row r="304" spans="1:4" s="1" customFormat="1" ht="14.25" customHeight="1" x14ac:dyDescent="0.25">
      <c r="A304"/>
      <c r="B304"/>
      <c r="C304"/>
      <c r="D304"/>
    </row>
    <row r="305" spans="1:21" s="1" customFormat="1" ht="14.25" customHeight="1" x14ac:dyDescent="0.25">
      <c r="A305"/>
      <c r="B305"/>
      <c r="C305"/>
      <c r="D305"/>
    </row>
    <row r="306" spans="1:21" s="1" customFormat="1" ht="14.25" customHeight="1" x14ac:dyDescent="0.25">
      <c r="A306"/>
      <c r="B306"/>
      <c r="C306"/>
      <c r="D306"/>
    </row>
    <row r="307" spans="1:21" s="1" customFormat="1" ht="14.25" customHeight="1" x14ac:dyDescent="0.25">
      <c r="A307"/>
      <c r="B307"/>
      <c r="C307"/>
      <c r="D307"/>
    </row>
    <row r="308" spans="1:21" s="1" customFormat="1" ht="14.25" customHeight="1" x14ac:dyDescent="0.25">
      <c r="A308"/>
      <c r="B308"/>
      <c r="C308"/>
      <c r="D308"/>
    </row>
    <row r="309" spans="1:21" s="1" customFormat="1" ht="14.25" customHeight="1" x14ac:dyDescent="0.25">
      <c r="A309"/>
      <c r="B309"/>
      <c r="C309"/>
      <c r="D309"/>
    </row>
    <row r="310" spans="1:21" s="1" customFormat="1" ht="14.25" customHeight="1" x14ac:dyDescent="0.25">
      <c r="A310"/>
      <c r="B310"/>
      <c r="C310"/>
      <c r="D310"/>
    </row>
    <row r="311" spans="1:21" s="1" customFormat="1" ht="14.25" customHeight="1" x14ac:dyDescent="0.25">
      <c r="A311"/>
      <c r="B311"/>
      <c r="C311"/>
      <c r="D311"/>
    </row>
    <row r="312" spans="1:21" s="1" customFormat="1" ht="14.25" customHeight="1" x14ac:dyDescent="0.25">
      <c r="A312"/>
      <c r="B312"/>
      <c r="C312"/>
      <c r="D312"/>
    </row>
    <row r="313" spans="1:21" s="1" customFormat="1" ht="14.25" customHeight="1" x14ac:dyDescent="0.25">
      <c r="A313"/>
      <c r="B313"/>
      <c r="C313"/>
      <c r="D313"/>
    </row>
    <row r="314" spans="1:21" s="1" customFormat="1" ht="14.25" customHeight="1" x14ac:dyDescent="0.25">
      <c r="A314"/>
      <c r="B314"/>
      <c r="C314"/>
      <c r="D314"/>
    </row>
    <row r="315" spans="1:21" s="1" customFormat="1" x14ac:dyDescent="0.25">
      <c r="A315"/>
      <c r="B315"/>
      <c r="C315"/>
      <c r="D315"/>
    </row>
    <row r="316" spans="1:21" s="1" customFormat="1" x14ac:dyDescent="0.25">
      <c r="A316"/>
      <c r="B316"/>
      <c r="C316"/>
      <c r="D316"/>
      <c r="U316" s="1" t="s">
        <v>1</v>
      </c>
    </row>
    <row r="317" spans="1:21" s="1" customFormat="1" x14ac:dyDescent="0.25">
      <c r="A317"/>
      <c r="B317"/>
      <c r="C317"/>
      <c r="D317"/>
    </row>
    <row r="318" spans="1:21" s="1" customFormat="1" x14ac:dyDescent="0.25">
      <c r="A318"/>
      <c r="B318"/>
      <c r="C318"/>
      <c r="D318"/>
    </row>
    <row r="319" spans="1:21" s="1" customFormat="1" x14ac:dyDescent="0.25">
      <c r="A319"/>
      <c r="B319"/>
      <c r="C319"/>
      <c r="D319"/>
    </row>
    <row r="320" spans="1:21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ht="17.25" customHeigh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ht="18" customHeight="1" x14ac:dyDescent="0.25"/>
    <row r="490" ht="170.25" customHeight="1" x14ac:dyDescent="0.25"/>
    <row r="497" ht="202.5" customHeight="1" x14ac:dyDescent="0.25"/>
    <row r="514" ht="123.75" customHeight="1" x14ac:dyDescent="0.25"/>
    <row r="531" spans="1:4" ht="192.75" customHeight="1" x14ac:dyDescent="0.25"/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74" spans="1:4" s="1" customFormat="1" x14ac:dyDescent="0.25">
      <c r="A574"/>
      <c r="B574"/>
      <c r="C574"/>
      <c r="D574"/>
    </row>
    <row r="612" spans="1:4" ht="48" customHeight="1" x14ac:dyDescent="0.25"/>
    <row r="616" spans="1:4" ht="249.75" customHeight="1" x14ac:dyDescent="0.25"/>
    <row r="618" spans="1:4" s="1" customFormat="1" x14ac:dyDescent="0.25">
      <c r="A618"/>
      <c r="B618"/>
      <c r="C618"/>
      <c r="D618"/>
    </row>
    <row r="619" spans="1:4" s="1" customFormat="1" x14ac:dyDescent="0.25">
      <c r="A619"/>
      <c r="B619"/>
      <c r="C619"/>
      <c r="D619"/>
    </row>
    <row r="620" spans="1:4" s="1" customFormat="1" x14ac:dyDescent="0.25">
      <c r="A620"/>
      <c r="B620"/>
      <c r="C620"/>
      <c r="D620"/>
    </row>
    <row r="621" spans="1:4" s="1" customFormat="1" x14ac:dyDescent="0.25">
      <c r="A621"/>
      <c r="B621"/>
      <c r="C621"/>
      <c r="D621"/>
    </row>
    <row r="622" spans="1:4" s="1" customFormat="1" x14ac:dyDescent="0.25">
      <c r="A622"/>
      <c r="B622"/>
      <c r="C622"/>
      <c r="D622"/>
    </row>
    <row r="623" spans="1:4" s="1" customFormat="1" x14ac:dyDescent="0.25">
      <c r="A623"/>
      <c r="B623"/>
      <c r="C623"/>
      <c r="D623"/>
    </row>
    <row r="624" spans="1:4" s="1" customFormat="1" x14ac:dyDescent="0.25">
      <c r="A624"/>
      <c r="B624"/>
      <c r="C624"/>
      <c r="D624"/>
    </row>
    <row r="625" spans="1:4" s="1" customFormat="1" x14ac:dyDescent="0.25">
      <c r="A625"/>
      <c r="B625"/>
      <c r="C625"/>
      <c r="D625"/>
    </row>
    <row r="626" spans="1:4" s="1" customFormat="1" x14ac:dyDescent="0.25">
      <c r="A626"/>
      <c r="B626"/>
      <c r="C626"/>
      <c r="D626"/>
    </row>
    <row r="627" spans="1:4" s="1" customFormat="1" x14ac:dyDescent="0.25">
      <c r="A627"/>
      <c r="B627"/>
      <c r="C627"/>
      <c r="D627"/>
    </row>
    <row r="628" spans="1:4" s="1" customFormat="1" x14ac:dyDescent="0.25">
      <c r="A628"/>
      <c r="B628"/>
      <c r="C628"/>
      <c r="D628"/>
    </row>
    <row r="629" spans="1:4" s="1" customFormat="1" x14ac:dyDescent="0.25">
      <c r="A629"/>
      <c r="B629"/>
      <c r="C629"/>
      <c r="D629"/>
    </row>
    <row r="630" spans="1:4" s="1" customFormat="1" x14ac:dyDescent="0.25">
      <c r="A630"/>
      <c r="B630"/>
      <c r="C630"/>
      <c r="D630"/>
    </row>
    <row r="631" spans="1:4" s="1" customFormat="1" x14ac:dyDescent="0.25">
      <c r="A631"/>
      <c r="B631"/>
      <c r="C631"/>
      <c r="D631"/>
    </row>
    <row r="632" spans="1:4" s="1" customFormat="1" x14ac:dyDescent="0.25">
      <c r="A632"/>
      <c r="B632"/>
      <c r="C632"/>
      <c r="D632"/>
    </row>
    <row r="633" spans="1:4" s="1" customFormat="1" x14ac:dyDescent="0.25">
      <c r="A633"/>
      <c r="B633"/>
      <c r="C633"/>
      <c r="D633"/>
    </row>
    <row r="634" spans="1:4" s="1" customFormat="1" x14ac:dyDescent="0.25">
      <c r="A634"/>
      <c r="B634"/>
      <c r="C634"/>
      <c r="D634"/>
    </row>
    <row r="635" spans="1:4" s="1" customFormat="1" x14ac:dyDescent="0.25">
      <c r="A635"/>
      <c r="B635"/>
      <c r="C635"/>
      <c r="D635"/>
    </row>
    <row r="636" spans="1:4" s="1" customFormat="1" ht="18" customHeight="1" x14ac:dyDescent="0.25">
      <c r="A636"/>
      <c r="B636"/>
      <c r="C636"/>
      <c r="D636"/>
    </row>
    <row r="637" spans="1:4" s="1" customFormat="1" ht="15.75" customHeight="1" x14ac:dyDescent="0.25">
      <c r="A637"/>
      <c r="B637"/>
      <c r="C637"/>
      <c r="D637"/>
    </row>
    <row r="638" spans="1:4" s="1" customFormat="1" x14ac:dyDescent="0.25">
      <c r="A638"/>
      <c r="B638"/>
      <c r="C638"/>
      <c r="D638"/>
    </row>
    <row r="639" spans="1:4" s="1" customFormat="1" x14ac:dyDescent="0.25">
      <c r="A639"/>
      <c r="B639"/>
      <c r="C639"/>
      <c r="D639"/>
    </row>
    <row r="640" spans="1:4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ht="97.5" customHeight="1" x14ac:dyDescent="0.25">
      <c r="A646"/>
      <c r="B646"/>
      <c r="C646"/>
      <c r="D646"/>
    </row>
    <row r="647" spans="1:4" s="1" customFormat="1" ht="16.5" customHeight="1" x14ac:dyDescent="0.25">
      <c r="A647"/>
      <c r="B647"/>
      <c r="C647"/>
      <c r="D647"/>
    </row>
    <row r="648" spans="1:4" s="1" customFormat="1" ht="16.5" customHeight="1" x14ac:dyDescent="0.25">
      <c r="A648"/>
      <c r="B648"/>
      <c r="C648"/>
      <c r="D648"/>
    </row>
    <row r="649" spans="1:4" s="1" customFormat="1" ht="16.5" customHeight="1" x14ac:dyDescent="0.25">
      <c r="A649"/>
      <c r="B649"/>
      <c r="C649"/>
      <c r="D649"/>
    </row>
    <row r="650" spans="1:4" s="1" customFormat="1" ht="16.5" customHeight="1" x14ac:dyDescent="0.25">
      <c r="A650"/>
      <c r="B650"/>
      <c r="C650"/>
      <c r="D650"/>
    </row>
    <row r="651" spans="1:4" s="1" customFormat="1" ht="16.5" customHeigh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ht="16.5" customHeight="1" x14ac:dyDescent="0.25">
      <c r="A653"/>
      <c r="B653"/>
      <c r="C653"/>
      <c r="D653"/>
    </row>
    <row r="654" spans="1:4" s="1" customFormat="1" ht="16.5" customHeight="1" x14ac:dyDescent="0.25">
      <c r="A654"/>
      <c r="B654"/>
      <c r="C654"/>
      <c r="D654"/>
    </row>
    <row r="655" spans="1:4" s="1" customFormat="1" ht="16.5" customHeight="1" x14ac:dyDescent="0.25">
      <c r="A655"/>
      <c r="B655"/>
      <c r="C655"/>
      <c r="D655"/>
    </row>
    <row r="656" spans="1:4" s="1" customFormat="1" ht="16.5" customHeight="1" x14ac:dyDescent="0.25">
      <c r="A656"/>
      <c r="B656"/>
      <c r="C656"/>
      <c r="D656"/>
    </row>
    <row r="657" spans="1:4" s="1" customFormat="1" x14ac:dyDescent="0.25">
      <c r="A657"/>
      <c r="B657"/>
      <c r="C657"/>
      <c r="D657"/>
    </row>
    <row r="658" spans="1:4" s="1" customFormat="1" ht="16.5" customHeight="1" x14ac:dyDescent="0.25">
      <c r="A658"/>
      <c r="B658"/>
      <c r="C658"/>
      <c r="D658"/>
    </row>
    <row r="659" spans="1:4" s="1" customFormat="1" ht="16.5" customHeight="1" x14ac:dyDescent="0.25">
      <c r="A659"/>
      <c r="B659"/>
      <c r="C659"/>
      <c r="D659"/>
    </row>
    <row r="660" spans="1:4" s="1" customFormat="1" ht="16.5" customHeight="1" x14ac:dyDescent="0.25">
      <c r="A660"/>
      <c r="B660"/>
      <c r="C660"/>
      <c r="D660"/>
    </row>
    <row r="661" spans="1:4" s="1" customFormat="1" ht="16.5" customHeight="1" x14ac:dyDescent="0.25">
      <c r="A661"/>
      <c r="B661"/>
      <c r="C661"/>
      <c r="D661"/>
    </row>
    <row r="662" spans="1:4" s="1" customFormat="1" ht="16.5" customHeight="1" x14ac:dyDescent="0.25">
      <c r="A662"/>
      <c r="B662"/>
      <c r="C662"/>
      <c r="D662"/>
    </row>
    <row r="663" spans="1:4" s="1" customFormat="1" ht="16.5" customHeight="1" x14ac:dyDescent="0.25">
      <c r="A663"/>
      <c r="B663"/>
      <c r="C663"/>
      <c r="D663"/>
    </row>
    <row r="664" spans="1:4" s="1" customFormat="1" ht="16.5" customHeight="1" x14ac:dyDescent="0.25">
      <c r="A664"/>
      <c r="B664"/>
      <c r="C664"/>
      <c r="D664"/>
    </row>
    <row r="665" spans="1:4" s="1" customFormat="1" ht="16.5" customHeight="1" x14ac:dyDescent="0.25">
      <c r="A665"/>
      <c r="B665"/>
      <c r="C665"/>
      <c r="D665"/>
    </row>
    <row r="666" spans="1:4" s="1" customFormat="1" ht="16.5" customHeight="1" x14ac:dyDescent="0.25">
      <c r="A666"/>
      <c r="B666"/>
      <c r="C666"/>
      <c r="D666"/>
    </row>
    <row r="667" spans="1:4" s="1" customFormat="1" ht="16.5" customHeight="1" x14ac:dyDescent="0.25">
      <c r="A667"/>
      <c r="B667"/>
      <c r="C667"/>
      <c r="D667"/>
    </row>
    <row r="668" spans="1:4" s="1" customFormat="1" ht="16.5" customHeight="1" x14ac:dyDescent="0.25">
      <c r="A668"/>
      <c r="B668"/>
      <c r="C668"/>
      <c r="D668"/>
    </row>
    <row r="669" spans="1:4" s="1" customFormat="1" ht="16.5" customHeight="1" x14ac:dyDescent="0.25">
      <c r="A669"/>
      <c r="B669"/>
      <c r="C669"/>
      <c r="D669"/>
    </row>
    <row r="670" spans="1:4" s="1" customFormat="1" ht="16.5" customHeight="1" x14ac:dyDescent="0.25">
      <c r="A670"/>
      <c r="B670"/>
      <c r="C670"/>
      <c r="D670"/>
    </row>
    <row r="671" spans="1:4" s="1" customFormat="1" ht="16.5" customHeight="1" x14ac:dyDescent="0.25">
      <c r="A671"/>
      <c r="B671"/>
      <c r="C671"/>
      <c r="D671"/>
    </row>
    <row r="672" spans="1:4" s="1" customFormat="1" ht="69.75" customHeight="1" x14ac:dyDescent="0.25">
      <c r="A672"/>
      <c r="B672"/>
      <c r="C672"/>
      <c r="D672"/>
    </row>
    <row r="673" spans="1:4" s="1" customFormat="1" ht="16.5" customHeight="1" x14ac:dyDescent="0.25">
      <c r="A673"/>
      <c r="B673"/>
      <c r="C673"/>
      <c r="D673"/>
    </row>
    <row r="674" spans="1:4" s="1" customFormat="1" ht="16.5" customHeigh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ht="16.5" customHeight="1" x14ac:dyDescent="0.25">
      <c r="A676"/>
      <c r="B676"/>
      <c r="C676"/>
      <c r="D676"/>
    </row>
    <row r="677" spans="1:4" s="1" customFormat="1" ht="16.5" customHeight="1" x14ac:dyDescent="0.25">
      <c r="A677"/>
      <c r="B677"/>
      <c r="C677"/>
      <c r="D677"/>
    </row>
    <row r="678" spans="1:4" s="1" customFormat="1" ht="16.5" customHeight="1" x14ac:dyDescent="0.25">
      <c r="A678"/>
      <c r="B678"/>
      <c r="C678"/>
      <c r="D678"/>
    </row>
    <row r="679" spans="1:4" s="1" customFormat="1" ht="16.5" customHeight="1" x14ac:dyDescent="0.25">
      <c r="A679"/>
      <c r="B679"/>
      <c r="C679"/>
      <c r="D679"/>
    </row>
    <row r="680" spans="1:4" s="1" customFormat="1" ht="16.5" customHeigh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ht="16.5" customHeight="1" x14ac:dyDescent="0.25">
      <c r="A682"/>
      <c r="B682"/>
      <c r="C682"/>
      <c r="D682"/>
    </row>
    <row r="683" spans="1:4" s="1" customFormat="1" ht="16.5" customHeight="1" x14ac:dyDescent="0.25">
      <c r="A683"/>
      <c r="B683"/>
      <c r="C683"/>
      <c r="D683"/>
    </row>
    <row r="684" spans="1:4" s="1" customFormat="1" ht="16.5" customHeight="1" x14ac:dyDescent="0.25">
      <c r="A684"/>
      <c r="B684"/>
      <c r="C684"/>
      <c r="D684"/>
    </row>
    <row r="685" spans="1:4" s="1" customFormat="1" ht="16.5" customHeight="1" x14ac:dyDescent="0.25">
      <c r="A685"/>
      <c r="B685"/>
      <c r="C685"/>
      <c r="D685"/>
    </row>
    <row r="686" spans="1:4" s="1" customFormat="1" ht="16.5" customHeight="1" x14ac:dyDescent="0.25">
      <c r="A686"/>
      <c r="B686"/>
      <c r="C686"/>
      <c r="D686"/>
    </row>
    <row r="687" spans="1:4" s="1" customFormat="1" ht="16.5" customHeight="1" x14ac:dyDescent="0.25">
      <c r="A687"/>
      <c r="B687"/>
      <c r="C687"/>
      <c r="D687"/>
    </row>
    <row r="688" spans="1:4" s="1" customFormat="1" ht="16.5" customHeight="1" x14ac:dyDescent="0.25">
      <c r="A688"/>
      <c r="B688"/>
      <c r="C688"/>
      <c r="D688"/>
    </row>
    <row r="689" spans="1:4" s="1" customFormat="1" ht="16.5" customHeigh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ht="15.75" customHeight="1" x14ac:dyDescent="0.25">
      <c r="A691"/>
      <c r="B691"/>
      <c r="C691"/>
      <c r="D691"/>
    </row>
    <row r="692" spans="1:4" s="1" customFormat="1" ht="15" customHeight="1" x14ac:dyDescent="0.25">
      <c r="A692"/>
      <c r="B692"/>
      <c r="C692"/>
      <c r="D692"/>
    </row>
    <row r="693" spans="1:4" s="1" customFormat="1" ht="75" customHeight="1" x14ac:dyDescent="0.25">
      <c r="A693"/>
      <c r="B693"/>
      <c r="C693"/>
      <c r="D693"/>
    </row>
    <row r="710" ht="49.5" customHeight="1" x14ac:dyDescent="0.25"/>
    <row r="712" ht="15" customHeight="1" x14ac:dyDescent="0.25"/>
    <row r="713" ht="18" customHeight="1" x14ac:dyDescent="0.25"/>
    <row r="715" ht="15.75" customHeight="1" x14ac:dyDescent="0.25"/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x14ac:dyDescent="0.25">
      <c r="A743"/>
      <c r="B743"/>
      <c r="C743"/>
      <c r="D743"/>
    </row>
    <row r="744" spans="1:4" s="1" customFormat="1" x14ac:dyDescent="0.25">
      <c r="A744"/>
      <c r="B744"/>
      <c r="C744"/>
      <c r="D744"/>
    </row>
    <row r="745" spans="1:4" s="1" customFormat="1" ht="13.5" customHeight="1" x14ac:dyDescent="0.25">
      <c r="A745"/>
      <c r="B745"/>
      <c r="C745"/>
      <c r="D745"/>
    </row>
    <row r="746" spans="1:4" s="1" customFormat="1" x14ac:dyDescent="0.25">
      <c r="A746"/>
      <c r="B746"/>
      <c r="C746"/>
      <c r="D746"/>
    </row>
    <row r="747" spans="1:4" s="1" customFormat="1" x14ac:dyDescent="0.25">
      <c r="A747"/>
      <c r="B747"/>
      <c r="C747"/>
      <c r="D747"/>
    </row>
    <row r="866" spans="1:4" s="1" customFormat="1" x14ac:dyDescent="0.25">
      <c r="A866"/>
      <c r="B866"/>
      <c r="C866"/>
      <c r="D866"/>
    </row>
    <row r="867" spans="1:4" s="1" customFormat="1" x14ac:dyDescent="0.25">
      <c r="A867"/>
      <c r="B867"/>
      <c r="C867"/>
      <c r="D867"/>
    </row>
    <row r="868" spans="1:4" s="1" customFormat="1" x14ac:dyDescent="0.25">
      <c r="A868"/>
      <c r="B868"/>
      <c r="C868"/>
      <c r="D868"/>
    </row>
    <row r="869" spans="1:4" s="1" customFormat="1" x14ac:dyDescent="0.25">
      <c r="A869"/>
      <c r="B869"/>
      <c r="C869"/>
      <c r="D869"/>
    </row>
    <row r="870" spans="1:4" s="1" customFormat="1" x14ac:dyDescent="0.25">
      <c r="A870"/>
      <c r="B870"/>
      <c r="C870"/>
      <c r="D870"/>
    </row>
    <row r="871" spans="1:4" s="1" customFormat="1" x14ac:dyDescent="0.25">
      <c r="A871"/>
      <c r="B871"/>
      <c r="C871"/>
      <c r="D871"/>
    </row>
    <row r="872" spans="1:4" s="1" customFormat="1" x14ac:dyDescent="0.25">
      <c r="A872"/>
      <c r="B872"/>
      <c r="C872"/>
      <c r="D872"/>
    </row>
    <row r="873" spans="1:4" s="1" customFormat="1" x14ac:dyDescent="0.25">
      <c r="A873"/>
      <c r="B873"/>
      <c r="C873"/>
      <c r="D873"/>
    </row>
    <row r="874" spans="1:4" s="1" customFormat="1" x14ac:dyDescent="0.25">
      <c r="A874"/>
      <c r="B874"/>
      <c r="C874"/>
      <c r="D874"/>
    </row>
    <row r="875" spans="1:4" s="1" customFormat="1" x14ac:dyDescent="0.25">
      <c r="A875"/>
      <c r="B875"/>
      <c r="C875"/>
      <c r="D875"/>
    </row>
    <row r="876" spans="1:4" s="1" customFormat="1" x14ac:dyDescent="0.25">
      <c r="A876"/>
      <c r="B876"/>
      <c r="C876"/>
      <c r="D876"/>
    </row>
    <row r="877" spans="1:4" s="1" customFormat="1" x14ac:dyDescent="0.25">
      <c r="A877"/>
      <c r="B877"/>
      <c r="C877"/>
      <c r="D877"/>
    </row>
    <row r="878" spans="1:4" s="1" customFormat="1" x14ac:dyDescent="0.25">
      <c r="A878"/>
      <c r="B878"/>
      <c r="C878"/>
      <c r="D878"/>
    </row>
    <row r="879" spans="1:4" s="1" customFormat="1" x14ac:dyDescent="0.25">
      <c r="A879"/>
      <c r="B879"/>
      <c r="C879"/>
      <c r="D879"/>
    </row>
    <row r="880" spans="1:4" s="1" customFormat="1" x14ac:dyDescent="0.25">
      <c r="A880"/>
      <c r="B880"/>
      <c r="C880"/>
      <c r="D880"/>
    </row>
    <row r="881" spans="1:4" s="1" customFormat="1" x14ac:dyDescent="0.25">
      <c r="A881"/>
      <c r="B881"/>
      <c r="C881"/>
      <c r="D881"/>
    </row>
    <row r="882" spans="1:4" s="1" customFormat="1" x14ac:dyDescent="0.25">
      <c r="A882"/>
      <c r="B882"/>
      <c r="C882"/>
      <c r="D882"/>
    </row>
    <row r="883" spans="1:4" s="1" customFormat="1" x14ac:dyDescent="0.25">
      <c r="A883"/>
      <c r="B883"/>
      <c r="C883"/>
      <c r="D883"/>
    </row>
    <row r="884" spans="1:4" s="1" customFormat="1" x14ac:dyDescent="0.25">
      <c r="A884"/>
      <c r="B884"/>
      <c r="C884"/>
      <c r="D884"/>
    </row>
    <row r="885" spans="1:4" s="1" customFormat="1" x14ac:dyDescent="0.25">
      <c r="A885"/>
      <c r="B885"/>
      <c r="C885"/>
      <c r="D885"/>
    </row>
    <row r="886" spans="1:4" s="1" customFormat="1" x14ac:dyDescent="0.25">
      <c r="A886"/>
      <c r="B886"/>
      <c r="C886"/>
      <c r="D886"/>
    </row>
    <row r="888" spans="1:4" s="1" customFormat="1" x14ac:dyDescent="0.25">
      <c r="A888"/>
      <c r="B888"/>
      <c r="C888"/>
      <c r="D888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5" ma:contentTypeDescription="Create a new document." ma:contentTypeScope="" ma:versionID="00fe93841ad7033cdf6922b1e2c83aea">
  <xsd:schema xmlns:xsd="http://www.w3.org/2001/XMLSchema" xmlns:xs="http://www.w3.org/2001/XMLSchema" xmlns:p="http://schemas.microsoft.com/office/2006/metadata/properties" xmlns:ns3="5c65e4b7-5120-4c4b-a1f6-632aa0d1db68" xmlns:ns4="c1ef2b0a-150a-4b31-8396-12f824c241cf" targetNamespace="http://schemas.microsoft.com/office/2006/metadata/properties" ma:root="true" ma:fieldsID="ebd6ed39b7668991af1911209d1b1eb5" ns3:_="" ns4:_="">
    <xsd:import namespace="5c65e4b7-5120-4c4b-a1f6-632aa0d1db68"/>
    <xsd:import namespace="c1ef2b0a-150a-4b31-8396-12f824c241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980236-DE5E-4BBA-B463-191F64288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5e4b7-5120-4c4b-a1f6-632aa0d1db68"/>
    <ds:schemaRef ds:uri="c1ef2b0a-150a-4b31-8396-12f824c24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c1ef2b0a-150a-4b31-8396-12f824c241cf"/>
    <ds:schemaRef ds:uri="5c65e4b7-5120-4c4b-a1f6-632aa0d1db68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2021-07-12T20:46:00Z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