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ramir12\Desktop\"/>
    </mc:Choice>
  </mc:AlternateContent>
  <xr:revisionPtr revIDLastSave="0" documentId="13_ncr:1_{8C2E683A-F707-4416-BD42-EF3D750152FB}" xr6:coauthVersionLast="45" xr6:coauthVersionMax="47" xr10:uidLastSave="{00000000-0000-0000-0000-000000000000}"/>
  <bookViews>
    <workbookView xWindow="-98" yWindow="-98" windowWidth="19396" windowHeight="10395" xr2:uid="{E004524F-695F-4F95-BC35-638DA1DD6A59}"/>
  </bookViews>
  <sheets>
    <sheet name="Sheet3" sheetId="3" r:id="rId1"/>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3" l="1"/>
  <c r="B86" i="3"/>
</calcChain>
</file>

<file path=xl/sharedStrings.xml><?xml version="1.0" encoding="utf-8"?>
<sst xmlns="http://schemas.openxmlformats.org/spreadsheetml/2006/main" count="243" uniqueCount="133">
  <si>
    <t>Applicant Name</t>
  </si>
  <si>
    <t>Federal Share Obligated</t>
  </si>
  <si>
    <t>Damage Category Code</t>
  </si>
  <si>
    <t>Description</t>
  </si>
  <si>
    <t>Z - State Management</t>
  </si>
  <si>
    <t>A - Debris Removal</t>
  </si>
  <si>
    <t>E - Public Buildings</t>
  </si>
  <si>
    <t>Architectural and engineering design costs for repairs to building B of the Luchetti Complex in PR-28, Bayamón.</t>
  </si>
  <si>
    <t>G - Recreational or Other</t>
  </si>
  <si>
    <t>C - Roads and Bridges</t>
  </si>
  <si>
    <t>Architectural and engineering design costs for culvert repairs in PR-720, km 0.8, Barrio Palo Hincado.</t>
  </si>
  <si>
    <t>Repairs to City Hall in Las Nereidas Avenue.</t>
  </si>
  <si>
    <t>Repairs to Finance Department building in Barrio Pueblo.</t>
  </si>
  <si>
    <t>Repairs to baseball park in Barrio Pesas.</t>
  </si>
  <si>
    <t>Repairs to basketball court and baseball park in Barrio Mamey II.</t>
  </si>
  <si>
    <t>Repairs to Police Station in Urbanización Torrimar.</t>
  </si>
  <si>
    <t xml:space="preserve">Culvert repairs in PR-568, km 4.5, Barrio Botijas I. </t>
  </si>
  <si>
    <t>Road repairs in multiple sites in Cayey, including:
•	PR-738, km 5.4.
•	PR-742, km 3.1 and 3.4.
•	PR-7731, km 0.0 - 1.0.</t>
  </si>
  <si>
    <t>Culvert and road repairs in multiple sites in PR-531, Jayuya.</t>
  </si>
  <si>
    <t>Repairs to multiple streets in Urbanización Valle de Añasco.</t>
  </si>
  <si>
    <t>Repairs to Betances Baseball Park in PR-101.</t>
  </si>
  <si>
    <t>TOTAL</t>
  </si>
  <si>
    <t>TOTAL PROJECTS</t>
  </si>
  <si>
    <t>Repairs to basketball court in Urbanización Estancias de Arecibo.</t>
  </si>
  <si>
    <t xml:space="preserve">Repairs to basketball court, baseball park, bathrooms and concessionary stand in Barrio Rincón. </t>
  </si>
  <si>
    <t xml:space="preserve">Repairs to Casa Ashford in Cervantes Street, and Casa Ruth Hernández Torres in Georgetti Street. </t>
  </si>
  <si>
    <t>Repairs to Transportation Museum in Barrio Pueblo.</t>
  </si>
  <si>
    <t>Repairs to community center and volleyball court of the Complejo Deportivo Capital del Sol.</t>
  </si>
  <si>
    <t>Repairs to City Hall in Barrio Pueblo.</t>
  </si>
  <si>
    <t>Road repairs in PR-826, km 4.0, Sector Los Espinell, Barrio Guadiana.</t>
  </si>
  <si>
    <t>B - Protective Measures</t>
  </si>
  <si>
    <t>f</t>
  </si>
  <si>
    <t>Road repairs in Barrio Calzada.</t>
  </si>
  <si>
    <t>Road repairs in PR-566, km 5.0, Barrio Pellejas II.</t>
  </si>
  <si>
    <t>Repairs to two warehouses in Barrio Las Cuevas, Trujillo Alto.</t>
  </si>
  <si>
    <t>Repairs to PR Tourism Company: Center for information Offices in multiple locations, including:
•	Culebra.
•	Vieques.
•	Cabo Rojo.
•	Luis Muñoz Marín International Airport.</t>
  </si>
  <si>
    <t>Repairs and contents replacement to House of Worship Santa Rosa III in Guaynabo, including:
•	Church.
•	Bible study rooms.
•	Bible study center.
•	General Site (entrance sign, parking lot and perimeter fence).</t>
  </si>
  <si>
    <t>Repairs to municipal gymnasium in Ucar Street.</t>
  </si>
  <si>
    <t>Repairs to health clinics in multiple locations, including:
•	Barrio Juan Martin, Yabucoa.
•	El Jíbaro Avenue, Cidra.
•	Anibel García Peña Avenue, Las Piedras.
•	Barrio Mamey, Juncos.</t>
  </si>
  <si>
    <t>Repairs to Betancourt Bridge in PR-834.</t>
  </si>
  <si>
    <t>Road repair in PR-426, km 2.6, Camino Los Sapos, Barrio Indiera Baja.</t>
  </si>
  <si>
    <t xml:space="preserve">Repairs to Lomas de Sabana Baseball Park in PR-569. </t>
  </si>
  <si>
    <t>Road repairs in multiple Sectors, including:
•Sector Los Gómez
•Sector Canta Gallo.
•Sector Figueroa.
•Sector Pastrana 2.</t>
  </si>
  <si>
    <t>Repairs to multiple facilities, including: 
•	Baseball park, transmission room and restrooms in Barrio Cayaguas.
•	Passive park in Urbanización Hacienda de Florida.
•	Playground in Barrio Cerro Gordo.</t>
  </si>
  <si>
    <t xml:space="preserve">Repairs to City Hall and San Rafael Annex Building in José F. Náter Street. </t>
  </si>
  <si>
    <t xml:space="preserve">
Repairs to multiple recreational facilities, including: 
Baseball park in Urbanización Jaime C. Rodríguez.
Baseball Park in La Playita Community.
Baseball park, concession stand, press room, cafeteria, bathrooms in Sector Quebradillas, Barrio Guayabota.
Baseball park, bathroom and concession stand in PR-902, Sector Rosa Sánchez.
Baseball park and restrooms in Barrio Martorell.</t>
  </si>
  <si>
    <t>Repairs to multiple buildings in Río Piedras Campus, including:
•	Edificio 057- Domingo Marrero Navarro/Anfiteatro Estudios Generales.
•	Edificio 104 – Oficina de Seguridad.
•	Edificio 022 -OCIU &amp; OPDF.</t>
  </si>
  <si>
    <t>Repairs to multiple buildings in Mayagüez Campus, including:
•	EEA Finca La Montana – Edificio 910 Edificio Administrativo.
•	EEA Finca La Montana – Edificio 910.3 Anexo Edificio Almacén
•	EEA Finca La Montana – Edificio 910.5 Anexo A.
•	EEA Finca La Montana – Edificio 918 Galpón (Granero).
•	EEA Finca La Montana – Edificio 913 Edificio Almacén.
•	EEA Finca La Montana – Edificio 911 Edificio Garaje.
•	EEA Finca La Montana – Edificio 910.6 Anexo B.</t>
  </si>
  <si>
    <t>Repairs and contents replacement to multiple buildings in the Mayagüez Campus, including:
•	Edificio Esteban Terrats.
•	Edificio Física, Geología y Ciencias Marinas.
•	Edificio Gimnasio Angel F. Espada.</t>
  </si>
  <si>
    <t xml:space="preserve">Repairs to multiple buildings in Aguadilla Campus, including: 
•Department of Natural Sciences.
•Department of Mathematics.
•Department of English. </t>
  </si>
  <si>
    <t xml:space="preserve">Repairs to church and general site of the House of Worship in Sector Buen Samaritario, Barrio Juan Domingo, Guaynabo.  </t>
  </si>
  <si>
    <t>Repairs to Rehabilitation Center in Ponce, including:
•	Bathrooms and laundry building #3.
•	Kitchen and dining room building #8.
•	Office and barber shop building #5.
•	Lower chapel building #6.
•	Bathrooms building #17.
•	Dormitory building #15 (Wooden Bunk House).
•	Office building #4.
•	Dormitory building #7.
•	Lower laundry building #10.
•	Dormitory building #11 (Bunk House).
•	Gym/Lounge building #12.
•	Dormitory building #13 (Upper Bunk House).
•	Dormitory building #14 (Bunk House).
•	Pavement.
•	Septic concrete tanks.</t>
  </si>
  <si>
    <t>Road repairs to Camino Rocky Soto, Sector Campo Alegre, Barrio Pueblo Antiguo.</t>
  </si>
  <si>
    <t>Contents replacement to PR Department of Family Headquarters in Barbosa Avenue, Hato Rey and Social Security Disability Determination Central Office - Mercantil Plaza, San Juan.</t>
  </si>
  <si>
    <t>Repairs to low water crossing, road and culvert in PR-109, Sector Sixto Nieto, Barrio Añasco Arriba.</t>
  </si>
  <si>
    <t>Repairs to basketball court and baseball park in Sector Espino, Barrio Mamey.</t>
  </si>
  <si>
    <t>Road repairs in María Monagas and Manuel Malavé Streets.</t>
  </si>
  <si>
    <t>Repairs to medical facility in Barrio Sabana Hoyos.</t>
  </si>
  <si>
    <t>Repairs to elderly centers in Sector Hato Arriba and Sector José Mercado.</t>
  </si>
  <si>
    <t>Repairs to multiple facilities, including: 
•Community center in Barrio Susúa Baja. 
•Street #1 in Sector Las Latas, Barrio Susúa Baja. 
•Basketball court in Sector Las Latas, Barrio Susúa Baja. 
•Basketball court in Barrio Arenas.
•Armando Quilés Baseball park in Sector Magueyes.</t>
  </si>
  <si>
    <t xml:space="preserve">Repairs to Aguirre Golf Course and Activity Center. </t>
  </si>
  <si>
    <t>Repairs and contents replacement to Castillo del Niño Park.</t>
  </si>
  <si>
    <t>Repairs to baseball park and basketball court in Barrio Sonadora.</t>
  </si>
  <si>
    <t xml:space="preserve">Repairs to baseball park and basketball court in Barrio Guaraguao. </t>
  </si>
  <si>
    <t>Repairs to William López Garced Building in Juancho López Street.</t>
  </si>
  <si>
    <t>Repairs to elderly center in Sector Altos Camarones.</t>
  </si>
  <si>
    <t>Repairs to elderly day care center in Venus Avenue.</t>
  </si>
  <si>
    <t>Repairs, contents and equipment replacement to Houses of Worship in multiple locations, including:
•	Barrio Barahona, Morovis.
•	Sector Santa Rosa, Vega Alta.
•	Sector Villa Laguna, Vega Alta.</t>
  </si>
  <si>
    <t xml:space="preserve">Repairs to multiple buildings including:
•	San Sebastián Campus Building 1.
•	San Sebastián Campus Building 2-San Juan School of Design.
•	San Sebastián Campus Building 3-Nursing School.
•	San Sebastián Campus Building 4- Annex. </t>
  </si>
  <si>
    <t>Road repairs in PR-605, Sector La Cuchilla 14, Barrio Viví Arriba.</t>
  </si>
  <si>
    <t xml:space="preserve">Repairs to roof, walls and site of warehouse building in Santo Domingo Street, Yauco. </t>
  </si>
  <si>
    <t xml:space="preserve">Repairs to División de Servicios a las Personas con Discapacidad Intelectual (DSPDI) and Registro Demográfico- book warehouse in Ruiz Soler Avenue, Bayamón. </t>
  </si>
  <si>
    <t>Repairs to La Casona Community Center and Hotel in La Estación Street.</t>
  </si>
  <si>
    <t>Culvert repairs in PR-157, km 17, Barrio Damián Arriba.</t>
  </si>
  <si>
    <t>Repairs to six warehouses in Barrio Cañas.</t>
  </si>
  <si>
    <t>Road repairs in Barrio Emajaguas.</t>
  </si>
  <si>
    <t>Repairs to Esperanza Beach Fisherman’s Pier in Flamboyán Street.</t>
  </si>
  <si>
    <t xml:space="preserve">Repairs to basketball court, baseball park, bathrooms and concessionary stand in Barrio Rincón. </t>
  </si>
  <si>
    <t>Repairs to ranch wood workshop, fence, workshop and office studio, Hambleton house and employees kitchen of Paraíso Las Lunas Natural Protected Area in Sector Los Panes, Caguas.</t>
  </si>
  <si>
    <t>University of Puerto Rico</t>
  </si>
  <si>
    <t>Puerto Rico Department of Transportation and Public Works</t>
  </si>
  <si>
    <t>Centro Ambulatorio de Desintoxicación y Enlace de Puerto Rico</t>
  </si>
  <si>
    <t>Iglesia Cristiana Discípulos de Cristo en Puerto Rico</t>
  </si>
  <si>
    <t xml:space="preserve">Municipality of Utuado </t>
  </si>
  <si>
    <t xml:space="preserve">Municipality of Toa Alta </t>
  </si>
  <si>
    <t xml:space="preserve">Municipality of Barceloneta </t>
  </si>
  <si>
    <t xml:space="preserve">Municipality of Ponce </t>
  </si>
  <si>
    <t xml:space="preserve">Municipality of Arecibo </t>
  </si>
  <si>
    <t>Puerto Rico Department of Health</t>
  </si>
  <si>
    <t xml:space="preserve">Municipality of San Lorenzo </t>
  </si>
  <si>
    <t xml:space="preserve">Municipality of Cidra </t>
  </si>
  <si>
    <t xml:space="preserve">Municipality of Vieques </t>
  </si>
  <si>
    <t>Puerto Rico Department of the Family</t>
  </si>
  <si>
    <t xml:space="preserve">Municipality of Canóvanas </t>
  </si>
  <si>
    <t>Puerto Rico Industrial Development Company</t>
  </si>
  <si>
    <t xml:space="preserve">Municipality of Yabucoa </t>
  </si>
  <si>
    <t xml:space="preserve">Municipality of Salinas </t>
  </si>
  <si>
    <t>EDP University of Puerto Rico, Inc.</t>
  </si>
  <si>
    <t>Order of St. Benedict DBA Colegio San Antonio Abad</t>
  </si>
  <si>
    <t xml:space="preserve">Municipality of Orocovis </t>
  </si>
  <si>
    <t xml:space="preserve">Municipality of Guaynabo </t>
  </si>
  <si>
    <t xml:space="preserve">Municipality of Maunabo </t>
  </si>
  <si>
    <t>Municipality of Guayama</t>
  </si>
  <si>
    <t xml:space="preserve">Municipality of Maricao </t>
  </si>
  <si>
    <t xml:space="preserve">Municipality of Coamo </t>
  </si>
  <si>
    <t xml:space="preserve">Municipality of Vega Baja </t>
  </si>
  <si>
    <t xml:space="preserve">Municipality of Guayanilla </t>
  </si>
  <si>
    <t xml:space="preserve">Municipality of San Juan </t>
  </si>
  <si>
    <t xml:space="preserve">Municipality of Naranjito </t>
  </si>
  <si>
    <t xml:space="preserve">Municipality of Luquillo </t>
  </si>
  <si>
    <t xml:space="preserve">Municipality of Quebradillas </t>
  </si>
  <si>
    <t>The Conservation Trust of Puerto Rico</t>
  </si>
  <si>
    <t xml:space="preserve">Municipality of Camuy </t>
  </si>
  <si>
    <t xml:space="preserve">Municipality of Cataño </t>
  </si>
  <si>
    <t xml:space="preserve">Municipality of Barranquitas </t>
  </si>
  <si>
    <t xml:space="preserve">Municipality of Guánica </t>
  </si>
  <si>
    <t xml:space="preserve">Municipality of Caguas </t>
  </si>
  <si>
    <t>Corporación de Servicios de Salud y Medicina Avanzada</t>
  </si>
  <si>
    <t>Puerto Rico Tourism Company</t>
  </si>
  <si>
    <t xml:space="preserve">Municipality of Añasco </t>
  </si>
  <si>
    <t xml:space="preserve">Municipality of Ciales </t>
  </si>
  <si>
    <t>Department of Treasury</t>
  </si>
  <si>
    <t xml:space="preserve">Municipality of Aibonito </t>
  </si>
  <si>
    <t>Puerto Rico Highway and Transportation Authority</t>
  </si>
  <si>
    <t>Iglesia de Dios Pentecostal   Movimiento Internacional</t>
  </si>
  <si>
    <t xml:space="preserve">Municipality of Cayey </t>
  </si>
  <si>
    <t>Centro Comprensivo de Cáncer de la U.P.R.</t>
  </si>
  <si>
    <t xml:space="preserve">Municipality of Cabo Rojo </t>
  </si>
  <si>
    <t>Colegio De La Vega, Inc.</t>
  </si>
  <si>
    <t>Repairs to multiple facilities in Mayagüez Campus- Isla Magueyes, including:
•Edificio de Generador Eléctrico.
•Edificio de investigación
•Edificio de Química.
•Mantenimiento- Área de Talleres.
•Tanques de Buceo y Cuarto de Llenado de Tanques
•Caseta para Buzos.
•Dormitorios- Cuerpo de Paz.
•Edificio Nuevo 1.
•Edificio Nuevo 2.
•Taller Sección Marítima. 
•Muelle Lancha Doctor Almodóvar. 
•Pesquería y Geología. 
•Caseta Muelle Botes Pequeños y Taller.</t>
  </si>
  <si>
    <t>Repairs to multiple facilities of the Torrimar Sports Complex, including:
•	Soccer field.
•	Running track.
•	Playground.
•	Parking.
•	Basketball courts.
•	Lighting.
•	Two baseball parks.
•	Batting cage.
•	Tennis courts.</t>
  </si>
  <si>
    <t xml:space="preserve">Repairs to Regional Offices Antigua Residencia Enfermeras and Higiene del Ambiente Físico Inmediato (HAFI) storage facility in José De Diego Street, Aguadilla. </t>
  </si>
  <si>
    <t>Contents replacements to multiple buildings, including:
•	ADFAN Activity Center for the Elderly in Arecibo.
•	ASUME - Oficina Regional in Arecibo.
•	Secretariado - Almacén in Arecibo.
•	Oficina de Servicios Integrados in Arecibo.
•	Oficina Regional in Arecibo.
•	Centro de Servicios Integrados in Barceloneta.
•	ADFAN Activity Center for the Elderly in Lares.
•	Oficina de Servicio in Lares.
•	Oficina de Servicio in Las Marías.
•	Oficina de Servicio in Manatí.
•	Oficina de Servicio in Morovis.
•	Oficina de Servicio in Quebradillas.
•	Oficina de Servicio in Caguana, Utuado.
•	Oficina de Servicio in Salto Abajo, Utuado.
•	Oficina de Servicio in Florida.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</si>
</sst>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
  </numFmts>
  <fonts count="9" x14ac:knownFonts="1">
    <font>
      <sz val="11"/>
      <color theme="1"/>
      <name val="Calibri"/>
      <family val="2"/>
      <scheme val="minor"/>
    </font>
    <font>
      <u/>
      <sz val="11"/>
      <color theme="10"/>
      <name val="Calibri"/>
      <family val="2"/>
      <scheme val="minor"/>
    </font>
    <font>
      <sz val="8"/>
      <name val="Calibri"/>
      <family val="2"/>
      <scheme val="minor"/>
    </font>
    <font>
      <sz val="9"/>
      <color rgb="FF333333"/>
      <name val="Arial"/>
      <family val="2"/>
    </font>
    <font>
      <b/>
      <sz val="9"/>
      <name val="Arial"/>
      <family val="2"/>
    </font>
    <font>
      <sz val="9"/>
      <color theme="1"/>
      <name val="Arial"/>
      <family val="2"/>
    </font>
    <font>
      <sz val="9"/>
      <name val="Arial"/>
      <family val="2"/>
    </font>
    <font>
      <sz val="11"/>
      <color theme="0"/>
      <name val="Calibri"/>
      <family val="2"/>
      <scheme val="minor"/>
    </font>
    <font>
      <sz val="9"/>
      <color theme="0"/>
      <name val="Arial"/>
      <family val="2"/>
    </font>
  </fonts>
  <fills count="5">
    <fill>
      <patternFill patternType="none"/>
    </fill>
    <fill>
      <patternFill patternType="gray125"/>
    </fill>
    <fill>
      <patternFill patternType="solid">
        <fgColor theme="0"/>
        <bgColor indexed="64"/>
      </patternFill>
    </fill>
    <fill>
      <patternFill patternType="solid">
        <fgColor rgb="FFF8FBFC"/>
        <bgColor indexed="64"/>
      </patternFill>
    </fill>
    <fill>
      <patternFill patternType="solid">
        <fgColor theme="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7" fillId="4" borderId="0" applyNumberFormat="0" applyBorder="0" applyAlignment="0" applyProtection="0"/>
  </cellStyleXfs>
  <cellXfs count="35">
    <xf numFmtId="0" fontId="0" fillId="0" borderId="0" xfId="0"/>
    <xf numFmtId="0" fontId="0" fillId="2" borderId="0" xfId="0" applyFill="1"/>
    <xf numFmtId="0" fontId="0" fillId="0" borderId="3" xfId="0" applyBorder="1" applyAlignment="1">
      <alignment wrapText="1"/>
    </xf>
    <xf numFmtId="0" fontId="4" fillId="0" borderId="2" xfId="0" applyFont="1" applyBorder="1" applyAlignment="1">
      <alignment wrapText="1"/>
    </xf>
    <xf numFmtId="0" fontId="5" fillId="0" borderId="1" xfId="0" applyFont="1" applyBorder="1" applyAlignment="1">
      <alignment wrapText="1"/>
    </xf>
    <xf numFmtId="0" fontId="0" fillId="0" borderId="1" xfId="0" applyBorder="1" applyAlignment="1">
      <alignment wrapText="1"/>
    </xf>
    <xf numFmtId="0" fontId="1" fillId="2" borderId="1" xfId="1" applyFill="1" applyBorder="1" applyAlignment="1">
      <alignment wrapText="1"/>
    </xf>
    <xf numFmtId="0" fontId="5" fillId="0" borderId="6" xfId="0" applyFont="1" applyBorder="1" applyAlignment="1">
      <alignment wrapText="1"/>
    </xf>
    <xf numFmtId="0" fontId="6" fillId="0" borderId="2" xfId="0" applyFont="1" applyFill="1" applyBorder="1" applyAlignment="1">
      <alignment wrapText="1"/>
    </xf>
    <xf numFmtId="0" fontId="6" fillId="0" borderId="1" xfId="0" applyFont="1" applyFill="1" applyBorder="1" applyAlignment="1">
      <alignment wrapText="1"/>
    </xf>
    <xf numFmtId="0" fontId="5" fillId="0" borderId="3" xfId="0" applyFont="1" applyBorder="1" applyAlignment="1">
      <alignment wrapText="1"/>
    </xf>
    <xf numFmtId="8" fontId="6" fillId="3" borderId="3" xfId="0" applyNumberFormat="1" applyFont="1" applyFill="1" applyBorder="1" applyAlignment="1">
      <alignment wrapText="1"/>
    </xf>
    <xf numFmtId="0" fontId="6" fillId="3" borderId="3" xfId="0" applyFont="1" applyFill="1" applyBorder="1" applyAlignment="1">
      <alignment wrapText="1"/>
    </xf>
    <xf numFmtId="0" fontId="6" fillId="0" borderId="6" xfId="0" applyFont="1" applyFill="1" applyBorder="1" applyAlignment="1">
      <alignment wrapText="1"/>
    </xf>
    <xf numFmtId="0" fontId="6" fillId="2" borderId="6" xfId="0" applyFont="1" applyFill="1" applyBorder="1" applyAlignment="1">
      <alignment wrapText="1"/>
    </xf>
    <xf numFmtId="49" fontId="6" fillId="0" borderId="1" xfId="0" applyNumberFormat="1" applyFont="1" applyFill="1" applyBorder="1" applyAlignment="1">
      <alignment wrapText="1"/>
    </xf>
    <xf numFmtId="49" fontId="6" fillId="0" borderId="7" xfId="0" applyNumberFormat="1" applyFont="1" applyFill="1" applyBorder="1" applyAlignment="1">
      <alignment wrapText="1"/>
    </xf>
    <xf numFmtId="164" fontId="3" fillId="0" borderId="7" xfId="0" applyNumberFormat="1" applyFont="1" applyFill="1" applyBorder="1" applyAlignment="1">
      <alignment horizontal="right"/>
    </xf>
    <xf numFmtId="49" fontId="3" fillId="0" borderId="7" xfId="0" applyNumberFormat="1" applyFont="1" applyFill="1" applyBorder="1" applyAlignment="1">
      <alignment horizontal="left"/>
    </xf>
    <xf numFmtId="49" fontId="6" fillId="0" borderId="6" xfId="0" applyNumberFormat="1" applyFont="1" applyFill="1" applyBorder="1" applyAlignment="1">
      <alignment wrapText="1"/>
    </xf>
    <xf numFmtId="164" fontId="3" fillId="0" borderId="1" xfId="0" applyNumberFormat="1" applyFont="1" applyFill="1" applyBorder="1" applyAlignment="1">
      <alignment horizontal="right"/>
    </xf>
    <xf numFmtId="49" fontId="3" fillId="0" borderId="1" xfId="0" applyNumberFormat="1" applyFont="1" applyFill="1" applyBorder="1" applyAlignment="1">
      <alignment horizontal="left"/>
    </xf>
    <xf numFmtId="0" fontId="6" fillId="0" borderId="5" xfId="0" applyFont="1" applyFill="1" applyBorder="1" applyAlignment="1">
      <alignment wrapText="1"/>
    </xf>
    <xf numFmtId="49" fontId="6" fillId="0" borderId="8" xfId="0" applyNumberFormat="1" applyFont="1" applyFill="1" applyBorder="1" applyAlignment="1">
      <alignment wrapText="1"/>
    </xf>
    <xf numFmtId="0" fontId="6" fillId="0" borderId="7" xfId="0" applyFont="1" applyFill="1" applyBorder="1" applyAlignment="1">
      <alignment wrapText="1"/>
    </xf>
    <xf numFmtId="0" fontId="6" fillId="0" borderId="0" xfId="0" applyFont="1" applyFill="1" applyBorder="1" applyAlignment="1">
      <alignment wrapText="1"/>
    </xf>
    <xf numFmtId="8" fontId="6" fillId="0" borderId="1" xfId="0" applyNumberFormat="1" applyFont="1" applyFill="1" applyBorder="1" applyAlignment="1">
      <alignment wrapText="1"/>
    </xf>
    <xf numFmtId="0" fontId="6" fillId="0" borderId="9" xfId="0" applyFont="1" applyFill="1" applyBorder="1" applyAlignment="1">
      <alignment wrapText="1"/>
    </xf>
    <xf numFmtId="0" fontId="5" fillId="0" borderId="2" xfId="0" applyFont="1" applyFill="1" applyBorder="1" applyAlignment="1">
      <alignment wrapText="1"/>
    </xf>
    <xf numFmtId="0" fontId="8" fillId="4" borderId="3" xfId="2" applyFont="1" applyBorder="1" applyAlignment="1">
      <alignment horizontal="center" wrapText="1"/>
    </xf>
    <xf numFmtId="0" fontId="3" fillId="0" borderId="1" xfId="0" applyFont="1" applyFill="1" applyBorder="1" applyAlignment="1">
      <alignment wrapText="1"/>
    </xf>
    <xf numFmtId="8" fontId="3" fillId="0" borderId="1" xfId="0" applyNumberFormat="1" applyFont="1" applyFill="1" applyBorder="1" applyAlignment="1">
      <alignment wrapText="1"/>
    </xf>
    <xf numFmtId="164" fontId="5" fillId="0" borderId="3" xfId="0" applyNumberFormat="1" applyFont="1" applyBorder="1" applyAlignment="1">
      <alignment wrapText="1"/>
    </xf>
    <xf numFmtId="3" fontId="5" fillId="0" borderId="1" xfId="0" applyNumberFormat="1" applyFont="1" applyBorder="1" applyAlignment="1">
      <alignment wrapText="1"/>
    </xf>
    <xf numFmtId="0" fontId="8" fillId="4" borderId="4" xfId="2" applyFont="1" applyBorder="1" applyAlignment="1">
      <alignment horizontal="center" wrapText="1"/>
    </xf>
  </cellXfs>
  <cellStyles count="3">
    <cellStyle name="Accent1" xfId="2" builtinId="29"/>
    <cellStyle name="Hyperlink" xfId="1" builtinId="8"/>
    <cellStyle name="Normal" xfId="0" builtinId="0"/>
  </cellStyles>
  <dxfs count="9">
    <dxf>
      <font>
        <strike val="0"/>
        <outline val="0"/>
        <shadow val="0"/>
        <u val="none"/>
        <vertAlign val="baseline"/>
        <sz val="9"/>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00FFFF"/>
      <color rgb="FFFF66CC"/>
      <color rgb="FFFB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93D088-D963-492B-A2D0-D09B2474EA9C}" name="Table3" displayName="Table3" ref="A1:D84" totalsRowShown="0" headerRowDxfId="0" dataDxfId="1" headerRowBorderDxfId="8" tableBorderDxfId="7" totalsRowBorderDxfId="6">
  <autoFilter ref="A1:D84" xr:uid="{941A75F1-9EA5-4A1D-881E-9DC83A1FF8CE}"/>
  <sortState xmlns:xlrd2="http://schemas.microsoft.com/office/spreadsheetml/2017/richdata2" ref="A2:D84">
    <sortCondition descending="1" ref="B1:B84"/>
  </sortState>
  <tableColumns count="4">
    <tableColumn id="1" xr3:uid="{7063F550-60C3-4824-90FD-4F249D6A716E}" name="Applicant Name" dataDxfId="5"/>
    <tableColumn id="2" xr3:uid="{BA8100C4-97E5-4AEB-97EB-700C2B330602}" name="Federal Share Obligated" dataDxfId="4"/>
    <tableColumn id="3" xr3:uid="{21571BBC-DD1D-43FE-B60A-B327F6446152}" name="Damage Category Code" dataDxfId="3"/>
    <tableColumn id="4" xr3:uid="{92C93C82-9236-468D-B1CC-87FB5170BBA9}" name="Description"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70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A9D8A80-8B86-41E1-AADE-70AA9B64AD0A}">
  <we:reference id="f4c77554-b580-40d0-9fb3-a47e0a5d1d60" version="6.0.0.0"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44843-269D-4BA2-B736-6ED58366C143}">
  <dimension ref="A1:E413"/>
  <sheetViews>
    <sheetView tabSelected="1" topLeftCell="A40" zoomScale="60" zoomScaleNormal="60" workbookViewId="0">
      <selection activeCell="D40" sqref="D40"/>
    </sheetView>
  </sheetViews>
  <sheetFormatPr defaultRowHeight="14.25" x14ac:dyDescent="0.45"/>
  <cols>
    <col min="1" max="1" width="55.3984375" bestFit="1" customWidth="1"/>
    <col min="2" max="2" width="25.1328125" customWidth="1"/>
    <col min="3" max="3" width="25" bestFit="1" customWidth="1"/>
    <col min="4" max="4" width="149.19921875" customWidth="1"/>
    <col min="5" max="5" width="50.59765625" bestFit="1" customWidth="1"/>
  </cols>
  <sheetData>
    <row r="1" spans="1:4" x14ac:dyDescent="0.45">
      <c r="A1" s="34" t="s">
        <v>0</v>
      </c>
      <c r="B1" s="29" t="s">
        <v>1</v>
      </c>
      <c r="C1" s="29" t="s">
        <v>2</v>
      </c>
      <c r="D1" s="29" t="s">
        <v>3</v>
      </c>
    </row>
    <row r="2" spans="1:4" ht="47.25" x14ac:dyDescent="0.45">
      <c r="A2" s="15" t="s">
        <v>79</v>
      </c>
      <c r="B2" s="20">
        <v>18092050.43</v>
      </c>
      <c r="C2" s="30" t="s">
        <v>6</v>
      </c>
      <c r="D2" s="9" t="s">
        <v>46</v>
      </c>
    </row>
    <row r="3" spans="1:4" x14ac:dyDescent="0.45">
      <c r="A3" s="16" t="s">
        <v>79</v>
      </c>
      <c r="B3" s="17">
        <v>10387454.49</v>
      </c>
      <c r="C3" s="18" t="s">
        <v>4</v>
      </c>
      <c r="D3" s="9"/>
    </row>
    <row r="4" spans="1:4" ht="47.25" x14ac:dyDescent="0.45">
      <c r="A4" s="19" t="s">
        <v>79</v>
      </c>
      <c r="B4" s="20">
        <v>8157909.9100000001</v>
      </c>
      <c r="C4" s="30" t="s">
        <v>6</v>
      </c>
      <c r="D4" s="8" t="s">
        <v>48</v>
      </c>
    </row>
    <row r="5" spans="1:4" ht="47.25" x14ac:dyDescent="0.45">
      <c r="A5" s="19" t="s">
        <v>80</v>
      </c>
      <c r="B5" s="20">
        <v>4746526.3600000003</v>
      </c>
      <c r="C5" s="30" t="s">
        <v>9</v>
      </c>
      <c r="D5" s="8" t="s">
        <v>17</v>
      </c>
    </row>
    <row r="6" spans="1:4" ht="47.25" x14ac:dyDescent="0.45">
      <c r="A6" s="19" t="s">
        <v>79</v>
      </c>
      <c r="B6" s="20">
        <v>3729003.85</v>
      </c>
      <c r="C6" s="30" t="s">
        <v>6</v>
      </c>
      <c r="D6" s="8" t="s">
        <v>49</v>
      </c>
    </row>
    <row r="7" spans="1:4" ht="192.4" customHeight="1" x14ac:dyDescent="0.45">
      <c r="A7" s="19" t="s">
        <v>81</v>
      </c>
      <c r="B7" s="20">
        <v>1780618.54</v>
      </c>
      <c r="C7" s="30" t="s">
        <v>6</v>
      </c>
      <c r="D7" s="8" t="s">
        <v>51</v>
      </c>
    </row>
    <row r="8" spans="1:4" ht="169.5" customHeight="1" x14ac:dyDescent="0.45">
      <c r="A8" s="19" t="s">
        <v>79</v>
      </c>
      <c r="B8" s="20">
        <v>1780608.44</v>
      </c>
      <c r="C8" s="30" t="s">
        <v>6</v>
      </c>
      <c r="D8" s="8" t="s">
        <v>129</v>
      </c>
    </row>
    <row r="9" spans="1:4" x14ac:dyDescent="0.45">
      <c r="A9" s="19" t="s">
        <v>82</v>
      </c>
      <c r="B9" s="20">
        <v>1776512.07</v>
      </c>
      <c r="C9" s="30" t="s">
        <v>6</v>
      </c>
      <c r="D9" s="8" t="s">
        <v>50</v>
      </c>
    </row>
    <row r="10" spans="1:4" x14ac:dyDescent="0.45">
      <c r="A10" s="19" t="s">
        <v>80</v>
      </c>
      <c r="B10" s="20">
        <v>1620817.18</v>
      </c>
      <c r="C10" s="30" t="s">
        <v>9</v>
      </c>
      <c r="D10" s="8" t="s">
        <v>18</v>
      </c>
    </row>
    <row r="11" spans="1:4" ht="93.75" x14ac:dyDescent="0.45">
      <c r="A11" s="19" t="s">
        <v>79</v>
      </c>
      <c r="B11" s="20">
        <v>1584605.91</v>
      </c>
      <c r="C11" s="30" t="s">
        <v>6</v>
      </c>
      <c r="D11" s="8" t="s">
        <v>47</v>
      </c>
    </row>
    <row r="12" spans="1:4" x14ac:dyDescent="0.45">
      <c r="A12" s="19" t="s">
        <v>83</v>
      </c>
      <c r="B12" s="20">
        <v>1278465.46</v>
      </c>
      <c r="C12" s="30" t="s">
        <v>9</v>
      </c>
      <c r="D12" s="9" t="s">
        <v>52</v>
      </c>
    </row>
    <row r="13" spans="1:4" x14ac:dyDescent="0.45">
      <c r="A13" s="19" t="s">
        <v>84</v>
      </c>
      <c r="B13" s="20">
        <v>1163051.17</v>
      </c>
      <c r="C13" s="21" t="s">
        <v>5</v>
      </c>
      <c r="D13" s="8"/>
    </row>
    <row r="14" spans="1:4" x14ac:dyDescent="0.45">
      <c r="A14" s="19" t="s">
        <v>85</v>
      </c>
      <c r="B14" s="20">
        <v>1133455.1399999999</v>
      </c>
      <c r="C14" s="30" t="s">
        <v>4</v>
      </c>
      <c r="D14" s="8"/>
    </row>
    <row r="15" spans="1:4" x14ac:dyDescent="0.45">
      <c r="A15" s="19" t="s">
        <v>86</v>
      </c>
      <c r="B15" s="20">
        <v>1095022.1599999999</v>
      </c>
      <c r="C15" s="30" t="s">
        <v>4</v>
      </c>
      <c r="D15" s="8"/>
    </row>
    <row r="16" spans="1:4" x14ac:dyDescent="0.45">
      <c r="A16" s="19" t="s">
        <v>87</v>
      </c>
      <c r="B16" s="20">
        <v>1062901.76</v>
      </c>
      <c r="C16" s="30" t="s">
        <v>4</v>
      </c>
      <c r="D16" s="8"/>
    </row>
    <row r="17" spans="1:4" x14ac:dyDescent="0.45">
      <c r="A17" s="19" t="s">
        <v>88</v>
      </c>
      <c r="B17" s="20">
        <v>984115.63</v>
      </c>
      <c r="C17" s="21" t="s">
        <v>6</v>
      </c>
      <c r="D17" s="8" t="s">
        <v>71</v>
      </c>
    </row>
    <row r="18" spans="1:4" ht="58.9" x14ac:dyDescent="0.45">
      <c r="A18" s="19" t="s">
        <v>89</v>
      </c>
      <c r="B18" s="20">
        <v>897582.74</v>
      </c>
      <c r="C18" s="21" t="s">
        <v>9</v>
      </c>
      <c r="D18" s="8" t="s">
        <v>42</v>
      </c>
    </row>
    <row r="19" spans="1:4" x14ac:dyDescent="0.45">
      <c r="A19" s="19" t="s">
        <v>88</v>
      </c>
      <c r="B19" s="20">
        <v>865837.66</v>
      </c>
      <c r="C19" s="21" t="s">
        <v>6</v>
      </c>
      <c r="D19" s="8" t="s">
        <v>131</v>
      </c>
    </row>
    <row r="20" spans="1:4" x14ac:dyDescent="0.45">
      <c r="A20" s="13" t="s">
        <v>90</v>
      </c>
      <c r="B20" s="31">
        <v>841996.29</v>
      </c>
      <c r="C20" s="30" t="s">
        <v>8</v>
      </c>
      <c r="D20" s="9" t="s">
        <v>24</v>
      </c>
    </row>
    <row r="21" spans="1:4" x14ac:dyDescent="0.45">
      <c r="A21" s="19" t="s">
        <v>91</v>
      </c>
      <c r="B21" s="20">
        <v>834635.7</v>
      </c>
      <c r="C21" s="21" t="s">
        <v>8</v>
      </c>
      <c r="D21" s="8" t="s">
        <v>76</v>
      </c>
    </row>
    <row r="22" spans="1:4" x14ac:dyDescent="0.45">
      <c r="A22" s="13" t="s">
        <v>92</v>
      </c>
      <c r="B22" s="31">
        <v>814156.45</v>
      </c>
      <c r="C22" s="30" t="s">
        <v>6</v>
      </c>
      <c r="D22" s="8" t="s">
        <v>53</v>
      </c>
    </row>
    <row r="23" spans="1:4" x14ac:dyDescent="0.45">
      <c r="A23" s="19" t="s">
        <v>93</v>
      </c>
      <c r="B23" s="20">
        <v>739278.05</v>
      </c>
      <c r="C23" s="21" t="s">
        <v>4</v>
      </c>
      <c r="D23" s="8"/>
    </row>
    <row r="24" spans="1:4" x14ac:dyDescent="0.45">
      <c r="A24" s="13" t="s">
        <v>94</v>
      </c>
      <c r="B24" s="20">
        <v>730349.63</v>
      </c>
      <c r="C24" s="21" t="s">
        <v>6</v>
      </c>
      <c r="D24" s="9" t="s">
        <v>74</v>
      </c>
    </row>
    <row r="25" spans="1:4" ht="72.400000000000006" customHeight="1" x14ac:dyDescent="0.45">
      <c r="A25" s="19" t="s">
        <v>95</v>
      </c>
      <c r="B25" s="20">
        <v>688006.41</v>
      </c>
      <c r="C25" s="21" t="s">
        <v>8</v>
      </c>
      <c r="D25" s="8" t="s">
        <v>45</v>
      </c>
    </row>
    <row r="26" spans="1:4" x14ac:dyDescent="0.45">
      <c r="A26" s="19" t="s">
        <v>96</v>
      </c>
      <c r="B26" s="20">
        <v>676571.91</v>
      </c>
      <c r="C26" s="21" t="s">
        <v>8</v>
      </c>
      <c r="D26" s="22" t="s">
        <v>60</v>
      </c>
    </row>
    <row r="27" spans="1:4" ht="58.9" x14ac:dyDescent="0.45">
      <c r="A27" s="13" t="s">
        <v>97</v>
      </c>
      <c r="B27" s="31">
        <v>629544.74</v>
      </c>
      <c r="C27" s="30" t="s">
        <v>6</v>
      </c>
      <c r="D27" s="22" t="s">
        <v>68</v>
      </c>
    </row>
    <row r="28" spans="1:4" ht="58.9" x14ac:dyDescent="0.45">
      <c r="A28" s="23" t="s">
        <v>82</v>
      </c>
      <c r="B28" s="20">
        <v>523966.76</v>
      </c>
      <c r="C28" s="21" t="s">
        <v>6</v>
      </c>
      <c r="D28" s="22" t="s">
        <v>36</v>
      </c>
    </row>
    <row r="29" spans="1:4" x14ac:dyDescent="0.45">
      <c r="A29" s="15" t="s">
        <v>98</v>
      </c>
      <c r="B29" s="20">
        <v>523557.14</v>
      </c>
      <c r="C29" s="21" t="s">
        <v>4</v>
      </c>
      <c r="D29" s="9"/>
    </row>
    <row r="30" spans="1:4" x14ac:dyDescent="0.45">
      <c r="A30" s="15" t="s">
        <v>94</v>
      </c>
      <c r="B30" s="20">
        <v>523070.68</v>
      </c>
      <c r="C30" s="21" t="s">
        <v>6</v>
      </c>
      <c r="D30" s="9" t="s">
        <v>34</v>
      </c>
    </row>
    <row r="31" spans="1:4" x14ac:dyDescent="0.45">
      <c r="A31" s="9" t="s">
        <v>83</v>
      </c>
      <c r="B31" s="31">
        <v>511769.54</v>
      </c>
      <c r="C31" s="30" t="s">
        <v>9</v>
      </c>
      <c r="D31" s="9" t="s">
        <v>69</v>
      </c>
    </row>
    <row r="32" spans="1:4" x14ac:dyDescent="0.45">
      <c r="A32" s="15" t="s">
        <v>99</v>
      </c>
      <c r="B32" s="20">
        <v>419649.92</v>
      </c>
      <c r="C32" s="21" t="s">
        <v>9</v>
      </c>
      <c r="D32" s="9" t="s">
        <v>33</v>
      </c>
    </row>
    <row r="33" spans="1:4" x14ac:dyDescent="0.45">
      <c r="A33" s="15" t="s">
        <v>100</v>
      </c>
      <c r="B33" s="20">
        <v>390899.64</v>
      </c>
      <c r="C33" s="21" t="s">
        <v>9</v>
      </c>
      <c r="D33" s="9" t="s">
        <v>39</v>
      </c>
    </row>
    <row r="34" spans="1:4" x14ac:dyDescent="0.45">
      <c r="A34" s="15" t="s">
        <v>101</v>
      </c>
      <c r="B34" s="20">
        <v>347079.83</v>
      </c>
      <c r="C34" s="21" t="s">
        <v>9</v>
      </c>
      <c r="D34" s="9" t="s">
        <v>32</v>
      </c>
    </row>
    <row r="35" spans="1:4" x14ac:dyDescent="0.45">
      <c r="A35" s="15" t="s">
        <v>102</v>
      </c>
      <c r="B35" s="20">
        <v>330133.89</v>
      </c>
      <c r="C35" s="21" t="s">
        <v>30</v>
      </c>
      <c r="D35" s="9"/>
    </row>
    <row r="36" spans="1:4" x14ac:dyDescent="0.45">
      <c r="A36" s="15" t="s">
        <v>103</v>
      </c>
      <c r="B36" s="20">
        <v>298791.77</v>
      </c>
      <c r="C36" s="21" t="s">
        <v>9</v>
      </c>
      <c r="D36" s="9" t="s">
        <v>40</v>
      </c>
    </row>
    <row r="37" spans="1:4" x14ac:dyDescent="0.45">
      <c r="A37" s="9" t="s">
        <v>100</v>
      </c>
      <c r="B37" s="31">
        <v>266603.94</v>
      </c>
      <c r="C37" s="30" t="s">
        <v>6</v>
      </c>
      <c r="D37" s="9" t="s">
        <v>26</v>
      </c>
    </row>
    <row r="38" spans="1:4" x14ac:dyDescent="0.45">
      <c r="A38" s="9" t="s">
        <v>99</v>
      </c>
      <c r="B38" s="31">
        <v>254969.44</v>
      </c>
      <c r="C38" s="30" t="s">
        <v>9</v>
      </c>
      <c r="D38" s="9" t="s">
        <v>73</v>
      </c>
    </row>
    <row r="39" spans="1:4" ht="119.65" customHeight="1" x14ac:dyDescent="0.45">
      <c r="A39" s="9" t="s">
        <v>100</v>
      </c>
      <c r="B39" s="31">
        <v>240452.11</v>
      </c>
      <c r="C39" s="30" t="s">
        <v>8</v>
      </c>
      <c r="D39" s="9" t="s">
        <v>130</v>
      </c>
    </row>
    <row r="40" spans="1:4" ht="191.65" customHeight="1" x14ac:dyDescent="0.45">
      <c r="A40" s="15" t="s">
        <v>92</v>
      </c>
      <c r="B40" s="20">
        <v>234726.3</v>
      </c>
      <c r="C40" s="21" t="s">
        <v>6</v>
      </c>
      <c r="D40" s="9" t="s">
        <v>132</v>
      </c>
    </row>
    <row r="41" spans="1:4" x14ac:dyDescent="0.45">
      <c r="A41" s="16" t="s">
        <v>99</v>
      </c>
      <c r="B41" s="17">
        <v>217853.77</v>
      </c>
      <c r="C41" s="18" t="s">
        <v>9</v>
      </c>
      <c r="D41" s="24" t="s">
        <v>16</v>
      </c>
    </row>
    <row r="42" spans="1:4" ht="47.25" x14ac:dyDescent="0.45">
      <c r="A42" s="19" t="s">
        <v>89</v>
      </c>
      <c r="B42" s="20">
        <v>203878.43</v>
      </c>
      <c r="C42" s="21" t="s">
        <v>8</v>
      </c>
      <c r="D42" s="8" t="s">
        <v>43</v>
      </c>
    </row>
    <row r="43" spans="1:4" x14ac:dyDescent="0.45">
      <c r="A43" s="19" t="s">
        <v>104</v>
      </c>
      <c r="B43" s="20">
        <v>200114.51</v>
      </c>
      <c r="C43" s="21" t="s">
        <v>5</v>
      </c>
      <c r="D43" s="8"/>
    </row>
    <row r="44" spans="1:4" x14ac:dyDescent="0.45">
      <c r="A44" s="19" t="s">
        <v>105</v>
      </c>
      <c r="B44" s="20">
        <v>196784.78</v>
      </c>
      <c r="C44" s="21" t="s">
        <v>6</v>
      </c>
      <c r="D44" s="8" t="s">
        <v>44</v>
      </c>
    </row>
    <row r="45" spans="1:4" x14ac:dyDescent="0.45">
      <c r="A45" s="13" t="s">
        <v>106</v>
      </c>
      <c r="B45" s="31">
        <v>190104.03</v>
      </c>
      <c r="C45" s="30" t="s">
        <v>6</v>
      </c>
      <c r="D45" s="8" t="s">
        <v>61</v>
      </c>
    </row>
    <row r="46" spans="1:4" x14ac:dyDescent="0.45">
      <c r="A46" s="19" t="s">
        <v>100</v>
      </c>
      <c r="B46" s="20">
        <v>178677.29</v>
      </c>
      <c r="C46" s="21" t="s">
        <v>6</v>
      </c>
      <c r="D46" s="8" t="s">
        <v>15</v>
      </c>
    </row>
    <row r="47" spans="1:4" x14ac:dyDescent="0.45">
      <c r="A47" s="13" t="s">
        <v>107</v>
      </c>
      <c r="B47" s="31">
        <v>172476.58</v>
      </c>
      <c r="C47" s="30" t="s">
        <v>6</v>
      </c>
      <c r="D47" s="25" t="s">
        <v>25</v>
      </c>
    </row>
    <row r="48" spans="1:4" x14ac:dyDescent="0.45">
      <c r="A48" s="13" t="s">
        <v>108</v>
      </c>
      <c r="B48" s="31">
        <v>171875.12</v>
      </c>
      <c r="C48" s="30" t="s">
        <v>9</v>
      </c>
      <c r="D48" s="8" t="s">
        <v>29</v>
      </c>
    </row>
    <row r="49" spans="1:4" x14ac:dyDescent="0.45">
      <c r="A49" s="13" t="s">
        <v>109</v>
      </c>
      <c r="B49" s="31">
        <v>164949.89000000001</v>
      </c>
      <c r="C49" s="30" t="s">
        <v>6</v>
      </c>
      <c r="D49" s="8" t="s">
        <v>28</v>
      </c>
    </row>
    <row r="50" spans="1:4" x14ac:dyDescent="0.45">
      <c r="A50" s="19" t="s">
        <v>110</v>
      </c>
      <c r="B50" s="20">
        <v>163906.85999999999</v>
      </c>
      <c r="C50" s="21" t="s">
        <v>6</v>
      </c>
      <c r="D50" s="8" t="s">
        <v>72</v>
      </c>
    </row>
    <row r="51" spans="1:4" x14ac:dyDescent="0.45">
      <c r="A51" s="19" t="s">
        <v>111</v>
      </c>
      <c r="B51" s="20">
        <v>159193.54</v>
      </c>
      <c r="C51" s="21" t="s">
        <v>6</v>
      </c>
      <c r="D51" s="8" t="s">
        <v>78</v>
      </c>
    </row>
    <row r="52" spans="1:4" x14ac:dyDescent="0.45">
      <c r="A52" s="19" t="s">
        <v>112</v>
      </c>
      <c r="B52" s="20">
        <v>142567.41</v>
      </c>
      <c r="C52" s="21" t="s">
        <v>5</v>
      </c>
      <c r="D52" s="8"/>
    </row>
    <row r="53" spans="1:4" ht="15.4" customHeight="1" x14ac:dyDescent="0.45">
      <c r="A53" s="19" t="s">
        <v>113</v>
      </c>
      <c r="B53" s="20">
        <v>139143.6</v>
      </c>
      <c r="C53" s="21" t="s">
        <v>6</v>
      </c>
      <c r="D53" s="8" t="s">
        <v>11</v>
      </c>
    </row>
    <row r="54" spans="1:4" x14ac:dyDescent="0.45">
      <c r="A54" s="19" t="s">
        <v>100</v>
      </c>
      <c r="B54" s="20">
        <v>129693.65</v>
      </c>
      <c r="C54" s="21" t="s">
        <v>8</v>
      </c>
      <c r="D54" s="8" t="s">
        <v>14</v>
      </c>
    </row>
    <row r="55" spans="1:4" x14ac:dyDescent="0.45">
      <c r="A55" s="19" t="s">
        <v>114</v>
      </c>
      <c r="B55" s="20">
        <v>116902.93</v>
      </c>
      <c r="C55" s="21" t="s">
        <v>9</v>
      </c>
      <c r="D55" s="8" t="s">
        <v>10</v>
      </c>
    </row>
    <row r="56" spans="1:4" ht="70.5" x14ac:dyDescent="0.45">
      <c r="A56" s="13" t="s">
        <v>115</v>
      </c>
      <c r="B56" s="31">
        <v>109364.3</v>
      </c>
      <c r="C56" s="30" t="s">
        <v>8</v>
      </c>
      <c r="D56" s="8" t="s">
        <v>59</v>
      </c>
    </row>
    <row r="57" spans="1:4" x14ac:dyDescent="0.45">
      <c r="A57" s="13" t="s">
        <v>109</v>
      </c>
      <c r="B57" s="31">
        <v>107642.63</v>
      </c>
      <c r="C57" s="30" t="s">
        <v>8</v>
      </c>
      <c r="D57" s="8" t="s">
        <v>27</v>
      </c>
    </row>
    <row r="58" spans="1:4" x14ac:dyDescent="0.45">
      <c r="A58" s="13" t="s">
        <v>116</v>
      </c>
      <c r="B58" s="31">
        <v>105262.67</v>
      </c>
      <c r="C58" s="30" t="s">
        <v>6</v>
      </c>
      <c r="D58" s="8" t="s">
        <v>58</v>
      </c>
    </row>
    <row r="59" spans="1:4" x14ac:dyDescent="0.45">
      <c r="A59" s="13" t="s">
        <v>100</v>
      </c>
      <c r="B59" s="31">
        <v>102194.99</v>
      </c>
      <c r="C59" s="30" t="s">
        <v>6</v>
      </c>
      <c r="D59" s="8" t="s">
        <v>66</v>
      </c>
    </row>
    <row r="60" spans="1:4" ht="58.9" x14ac:dyDescent="0.45">
      <c r="A60" s="19" t="s">
        <v>117</v>
      </c>
      <c r="B60" s="20">
        <v>101621.36</v>
      </c>
      <c r="C60" s="21" t="s">
        <v>6</v>
      </c>
      <c r="D60" s="8" t="s">
        <v>38</v>
      </c>
    </row>
    <row r="61" spans="1:4" ht="58.9" x14ac:dyDescent="0.45">
      <c r="A61" s="19" t="s">
        <v>118</v>
      </c>
      <c r="B61" s="20">
        <v>95673.35</v>
      </c>
      <c r="C61" s="21" t="s">
        <v>6</v>
      </c>
      <c r="D61" s="8" t="s">
        <v>35</v>
      </c>
    </row>
    <row r="62" spans="1:4" x14ac:dyDescent="0.45">
      <c r="A62" s="13" t="s">
        <v>119</v>
      </c>
      <c r="B62" s="31">
        <v>94497.51</v>
      </c>
      <c r="C62" s="30" t="s">
        <v>8</v>
      </c>
      <c r="D62" s="8" t="s">
        <v>55</v>
      </c>
    </row>
    <row r="63" spans="1:4" x14ac:dyDescent="0.45">
      <c r="A63" s="13" t="s">
        <v>100</v>
      </c>
      <c r="B63" s="31">
        <v>92357.74</v>
      </c>
      <c r="C63" s="30" t="s">
        <v>8</v>
      </c>
      <c r="D63" s="8" t="s">
        <v>63</v>
      </c>
    </row>
    <row r="64" spans="1:4" x14ac:dyDescent="0.45">
      <c r="A64" s="13" t="s">
        <v>94</v>
      </c>
      <c r="B64" s="26">
        <v>88422.26</v>
      </c>
      <c r="C64" s="9" t="s">
        <v>6</v>
      </c>
      <c r="D64" s="8" t="s">
        <v>70</v>
      </c>
    </row>
    <row r="65" spans="1:4" x14ac:dyDescent="0.45">
      <c r="A65" s="13" t="s">
        <v>101</v>
      </c>
      <c r="B65" s="20">
        <v>88043.03</v>
      </c>
      <c r="C65" s="21" t="s">
        <v>9</v>
      </c>
      <c r="D65" s="8" t="s">
        <v>75</v>
      </c>
    </row>
    <row r="66" spans="1:4" x14ac:dyDescent="0.45">
      <c r="A66" s="13" t="s">
        <v>119</v>
      </c>
      <c r="B66" s="31">
        <v>86888.3</v>
      </c>
      <c r="C66" s="30" t="s">
        <v>9</v>
      </c>
      <c r="D66" s="8" t="s">
        <v>54</v>
      </c>
    </row>
    <row r="67" spans="1:4" x14ac:dyDescent="0.45">
      <c r="A67" s="13" t="s">
        <v>100</v>
      </c>
      <c r="B67" s="31">
        <v>72190.17</v>
      </c>
      <c r="C67" s="30" t="s">
        <v>6</v>
      </c>
      <c r="D67" s="8" t="s">
        <v>65</v>
      </c>
    </row>
    <row r="68" spans="1:4" x14ac:dyDescent="0.45">
      <c r="A68" s="19" t="s">
        <v>99</v>
      </c>
      <c r="B68" s="20">
        <v>70925.3</v>
      </c>
      <c r="C68" s="21" t="s">
        <v>8</v>
      </c>
      <c r="D68" s="8" t="s">
        <v>41</v>
      </c>
    </row>
    <row r="69" spans="1:4" x14ac:dyDescent="0.45">
      <c r="A69" s="13" t="s">
        <v>119</v>
      </c>
      <c r="B69" s="31">
        <v>69930</v>
      </c>
      <c r="C69" s="30" t="s">
        <v>9</v>
      </c>
      <c r="D69" s="28" t="s">
        <v>19</v>
      </c>
    </row>
    <row r="70" spans="1:4" x14ac:dyDescent="0.45">
      <c r="A70" s="23" t="s">
        <v>120</v>
      </c>
      <c r="B70" s="20">
        <v>66432.639999999999</v>
      </c>
      <c r="C70" s="21" t="s">
        <v>8</v>
      </c>
      <c r="D70" s="27" t="s">
        <v>13</v>
      </c>
    </row>
    <row r="71" spans="1:4" x14ac:dyDescent="0.45">
      <c r="A71" s="9" t="s">
        <v>100</v>
      </c>
      <c r="B71" s="31">
        <v>62882.1</v>
      </c>
      <c r="C71" s="30" t="s">
        <v>6</v>
      </c>
      <c r="D71" s="9" t="s">
        <v>64</v>
      </c>
    </row>
    <row r="72" spans="1:4" x14ac:dyDescent="0.45">
      <c r="A72" s="24" t="s">
        <v>121</v>
      </c>
      <c r="B72" s="31">
        <v>61026.78</v>
      </c>
      <c r="C72" s="30" t="s">
        <v>4</v>
      </c>
      <c r="D72" s="24"/>
    </row>
    <row r="73" spans="1:4" x14ac:dyDescent="0.45">
      <c r="A73" s="19" t="s">
        <v>122</v>
      </c>
      <c r="B73" s="20">
        <v>58477.77</v>
      </c>
      <c r="C73" s="21" t="s">
        <v>8</v>
      </c>
      <c r="D73" s="24" t="s">
        <v>77</v>
      </c>
    </row>
    <row r="74" spans="1:4" x14ac:dyDescent="0.45">
      <c r="A74" s="16" t="s">
        <v>123</v>
      </c>
      <c r="B74" s="20">
        <v>56686.64</v>
      </c>
      <c r="C74" s="21" t="s">
        <v>6</v>
      </c>
      <c r="D74" s="24" t="s">
        <v>7</v>
      </c>
    </row>
    <row r="75" spans="1:4" ht="47.25" x14ac:dyDescent="0.45">
      <c r="A75" s="24" t="s">
        <v>124</v>
      </c>
      <c r="B75" s="31">
        <v>54413.71</v>
      </c>
      <c r="C75" s="30" t="s">
        <v>6</v>
      </c>
      <c r="D75" s="27" t="s">
        <v>67</v>
      </c>
    </row>
    <row r="76" spans="1:4" x14ac:dyDescent="0.45">
      <c r="A76" s="24" t="s">
        <v>100</v>
      </c>
      <c r="B76" s="31">
        <v>49795.34</v>
      </c>
      <c r="C76" s="30" t="s">
        <v>8</v>
      </c>
      <c r="D76" s="27" t="s">
        <v>62</v>
      </c>
    </row>
    <row r="77" spans="1:4" x14ac:dyDescent="0.45">
      <c r="A77" s="16" t="s">
        <v>125</v>
      </c>
      <c r="B77" s="20">
        <v>47450.29</v>
      </c>
      <c r="C77" s="21" t="s">
        <v>6</v>
      </c>
      <c r="D77" s="27" t="s">
        <v>12</v>
      </c>
    </row>
    <row r="78" spans="1:4" x14ac:dyDescent="0.45">
      <c r="A78" s="13" t="s">
        <v>119</v>
      </c>
      <c r="B78" s="31">
        <v>40005.129999999997</v>
      </c>
      <c r="C78" s="30" t="s">
        <v>9</v>
      </c>
      <c r="D78" s="9" t="s">
        <v>56</v>
      </c>
    </row>
    <row r="79" spans="1:4" x14ac:dyDescent="0.45">
      <c r="A79" s="16" t="s">
        <v>126</v>
      </c>
      <c r="B79" s="20">
        <v>19149.169999999998</v>
      </c>
      <c r="C79" s="21" t="s">
        <v>4</v>
      </c>
      <c r="D79" s="24"/>
    </row>
    <row r="80" spans="1:4" x14ac:dyDescent="0.45">
      <c r="A80" s="24" t="s">
        <v>127</v>
      </c>
      <c r="B80" s="31">
        <v>15034.62</v>
      </c>
      <c r="C80" s="30" t="s">
        <v>8</v>
      </c>
      <c r="D80" s="24" t="s">
        <v>20</v>
      </c>
    </row>
    <row r="81" spans="1:5" x14ac:dyDescent="0.45">
      <c r="A81" s="24" t="s">
        <v>87</v>
      </c>
      <c r="B81" s="31">
        <v>13320.95</v>
      </c>
      <c r="C81" s="30" t="s">
        <v>6</v>
      </c>
      <c r="D81" s="24" t="s">
        <v>57</v>
      </c>
    </row>
    <row r="82" spans="1:5" x14ac:dyDescent="0.45">
      <c r="A82" s="16" t="s">
        <v>127</v>
      </c>
      <c r="B82" s="20">
        <v>11057.4</v>
      </c>
      <c r="C82" s="21" t="s">
        <v>6</v>
      </c>
      <c r="D82" s="24" t="s">
        <v>37</v>
      </c>
    </row>
    <row r="83" spans="1:5" x14ac:dyDescent="0.45">
      <c r="A83" s="24" t="s">
        <v>87</v>
      </c>
      <c r="B83" s="31">
        <v>3677.56</v>
      </c>
      <c r="C83" s="30" t="s">
        <v>8</v>
      </c>
      <c r="D83" s="24" t="s">
        <v>23</v>
      </c>
    </row>
    <row r="84" spans="1:5" x14ac:dyDescent="0.45">
      <c r="A84" s="24" t="s">
        <v>128</v>
      </c>
      <c r="B84" s="31">
        <v>1690.84</v>
      </c>
      <c r="C84" s="30" t="s">
        <v>4</v>
      </c>
      <c r="D84" s="24"/>
    </row>
    <row r="85" spans="1:5" x14ac:dyDescent="0.45">
      <c r="A85" s="8"/>
      <c r="B85" s="11"/>
      <c r="C85" s="12"/>
      <c r="D85" s="14"/>
      <c r="E85" s="6"/>
    </row>
    <row r="86" spans="1:5" x14ac:dyDescent="0.45">
      <c r="A86" s="3" t="s">
        <v>21</v>
      </c>
      <c r="B86" s="32">
        <f>SUM(B2:B84)</f>
        <v>77350985.980000019</v>
      </c>
      <c r="C86" s="10"/>
      <c r="D86" s="7"/>
      <c r="E86" s="6"/>
    </row>
    <row r="87" spans="1:5" x14ac:dyDescent="0.45">
      <c r="A87" s="3" t="s">
        <v>22</v>
      </c>
      <c r="B87" s="33">
        <f>COUNT(B2:B84)</f>
        <v>83</v>
      </c>
      <c r="C87" s="4"/>
      <c r="D87" s="7"/>
      <c r="E87" s="5"/>
    </row>
    <row r="88" spans="1:5" x14ac:dyDescent="0.45">
      <c r="E88" s="2"/>
    </row>
    <row r="91" spans="1:5" x14ac:dyDescent="0.45">
      <c r="A91" t="s">
        <v>31</v>
      </c>
    </row>
    <row r="99" spans="1:5" s="1" customFormat="1" x14ac:dyDescent="0.45">
      <c r="A99"/>
      <c r="B99"/>
      <c r="C99"/>
      <c r="D99"/>
      <c r="E99"/>
    </row>
    <row r="137" spans="1:5" ht="48" customHeight="1" x14ac:dyDescent="0.45"/>
    <row r="141" spans="1:5" ht="249.75" customHeight="1" x14ac:dyDescent="0.45"/>
    <row r="143" spans="1:5" s="1" customFormat="1" x14ac:dyDescent="0.45">
      <c r="A143"/>
      <c r="B143"/>
      <c r="C143"/>
      <c r="D143"/>
      <c r="E143"/>
    </row>
    <row r="144" spans="1:5" s="1" customFormat="1" x14ac:dyDescent="0.45">
      <c r="A144"/>
      <c r="B144"/>
      <c r="C144"/>
      <c r="D144"/>
      <c r="E144"/>
    </row>
    <row r="145" spans="1:5" s="1" customFormat="1" x14ac:dyDescent="0.45">
      <c r="A145"/>
      <c r="B145"/>
      <c r="C145"/>
      <c r="D145"/>
      <c r="E145"/>
    </row>
    <row r="146" spans="1:5" s="1" customFormat="1" x14ac:dyDescent="0.45">
      <c r="A146"/>
      <c r="B146"/>
      <c r="C146"/>
      <c r="D146"/>
      <c r="E146"/>
    </row>
    <row r="147" spans="1:5" s="1" customFormat="1" x14ac:dyDescent="0.45">
      <c r="A147"/>
      <c r="B147"/>
      <c r="C147"/>
      <c r="D147"/>
      <c r="E147"/>
    </row>
    <row r="148" spans="1:5" s="1" customFormat="1" x14ac:dyDescent="0.45">
      <c r="A148"/>
      <c r="B148"/>
      <c r="C148"/>
      <c r="D148"/>
      <c r="E148"/>
    </row>
    <row r="149" spans="1:5" s="1" customFormat="1" x14ac:dyDescent="0.45">
      <c r="A149"/>
      <c r="B149"/>
      <c r="C149"/>
      <c r="D149"/>
      <c r="E149"/>
    </row>
    <row r="150" spans="1:5" s="1" customFormat="1" x14ac:dyDescent="0.45">
      <c r="A150"/>
      <c r="B150"/>
      <c r="C150"/>
      <c r="D150"/>
      <c r="E150"/>
    </row>
    <row r="151" spans="1:5" s="1" customFormat="1" x14ac:dyDescent="0.45">
      <c r="A151"/>
      <c r="B151"/>
      <c r="C151"/>
      <c r="D151"/>
      <c r="E151"/>
    </row>
    <row r="152" spans="1:5" s="1" customFormat="1" x14ac:dyDescent="0.45">
      <c r="A152"/>
      <c r="B152"/>
      <c r="C152"/>
      <c r="D152"/>
      <c r="E152"/>
    </row>
    <row r="153" spans="1:5" s="1" customFormat="1" x14ac:dyDescent="0.45">
      <c r="A153"/>
      <c r="B153"/>
      <c r="C153"/>
      <c r="D153"/>
      <c r="E153"/>
    </row>
    <row r="154" spans="1:5" s="1" customFormat="1" x14ac:dyDescent="0.45">
      <c r="A154"/>
      <c r="B154"/>
      <c r="C154"/>
      <c r="D154"/>
      <c r="E154"/>
    </row>
    <row r="155" spans="1:5" s="1" customFormat="1" x14ac:dyDescent="0.45">
      <c r="A155"/>
      <c r="B155"/>
      <c r="C155"/>
      <c r="D155"/>
      <c r="E155"/>
    </row>
    <row r="156" spans="1:5" s="1" customFormat="1" x14ac:dyDescent="0.45">
      <c r="A156"/>
      <c r="B156"/>
      <c r="C156"/>
      <c r="D156"/>
      <c r="E156"/>
    </row>
    <row r="157" spans="1:5" s="1" customFormat="1" x14ac:dyDescent="0.45">
      <c r="A157"/>
      <c r="B157"/>
      <c r="C157"/>
      <c r="D157"/>
      <c r="E157"/>
    </row>
    <row r="158" spans="1:5" s="1" customFormat="1" x14ac:dyDescent="0.45">
      <c r="A158"/>
      <c r="B158"/>
      <c r="C158"/>
      <c r="D158"/>
      <c r="E158"/>
    </row>
    <row r="159" spans="1:5" s="1" customFormat="1" x14ac:dyDescent="0.45">
      <c r="A159"/>
      <c r="B159"/>
      <c r="C159"/>
      <c r="D159"/>
      <c r="E159"/>
    </row>
    <row r="160" spans="1:5" s="1" customFormat="1" x14ac:dyDescent="0.45">
      <c r="A160"/>
      <c r="B160"/>
      <c r="C160"/>
      <c r="D160"/>
      <c r="E160"/>
    </row>
    <row r="161" spans="1:5" s="1" customFormat="1" ht="18" customHeight="1" x14ac:dyDescent="0.45">
      <c r="A161"/>
      <c r="B161"/>
      <c r="C161"/>
      <c r="D161"/>
      <c r="E161"/>
    </row>
    <row r="162" spans="1:5" s="1" customFormat="1" ht="15.75" customHeight="1" x14ac:dyDescent="0.45">
      <c r="A162"/>
      <c r="B162"/>
      <c r="C162"/>
      <c r="D162"/>
      <c r="E162"/>
    </row>
    <row r="163" spans="1:5" s="1" customFormat="1" x14ac:dyDescent="0.45">
      <c r="A163"/>
      <c r="B163"/>
      <c r="C163"/>
      <c r="D163"/>
      <c r="E163"/>
    </row>
    <row r="164" spans="1:5" s="1" customFormat="1" x14ac:dyDescent="0.45">
      <c r="A164"/>
      <c r="B164"/>
      <c r="C164"/>
      <c r="D164"/>
      <c r="E164"/>
    </row>
    <row r="165" spans="1:5" s="1" customFormat="1" x14ac:dyDescent="0.45">
      <c r="A165"/>
      <c r="B165"/>
      <c r="C165"/>
      <c r="D165"/>
      <c r="E165"/>
    </row>
    <row r="166" spans="1:5" s="1" customFormat="1" x14ac:dyDescent="0.45">
      <c r="A166"/>
      <c r="B166"/>
      <c r="C166"/>
      <c r="D166"/>
      <c r="E166"/>
    </row>
    <row r="167" spans="1:5" s="1" customFormat="1" x14ac:dyDescent="0.45">
      <c r="A167"/>
      <c r="B167"/>
      <c r="C167"/>
      <c r="D167"/>
      <c r="E167"/>
    </row>
    <row r="168" spans="1:5" s="1" customFormat="1" x14ac:dyDescent="0.45">
      <c r="A168"/>
      <c r="B168"/>
      <c r="C168"/>
      <c r="D168"/>
      <c r="E168"/>
    </row>
    <row r="169" spans="1:5" s="1" customFormat="1" x14ac:dyDescent="0.45">
      <c r="A169"/>
      <c r="B169"/>
      <c r="C169"/>
      <c r="D169"/>
      <c r="E169"/>
    </row>
    <row r="170" spans="1:5" s="1" customFormat="1" x14ac:dyDescent="0.45">
      <c r="A170"/>
      <c r="B170"/>
      <c r="C170"/>
      <c r="D170"/>
      <c r="E170"/>
    </row>
    <row r="171" spans="1:5" s="1" customFormat="1" ht="97.5" customHeight="1" x14ac:dyDescent="0.45">
      <c r="A171"/>
      <c r="B171"/>
      <c r="C171"/>
      <c r="D171"/>
      <c r="E171"/>
    </row>
    <row r="172" spans="1:5" s="1" customFormat="1" ht="16.5" customHeight="1" x14ac:dyDescent="0.45">
      <c r="A172"/>
      <c r="B172"/>
      <c r="C172"/>
      <c r="D172"/>
      <c r="E172"/>
    </row>
    <row r="173" spans="1:5" s="1" customFormat="1" ht="16.5" customHeight="1" x14ac:dyDescent="0.45">
      <c r="A173"/>
      <c r="B173"/>
      <c r="C173"/>
      <c r="D173"/>
      <c r="E173"/>
    </row>
    <row r="174" spans="1:5" s="1" customFormat="1" ht="16.5" customHeight="1" x14ac:dyDescent="0.45">
      <c r="A174"/>
      <c r="B174"/>
      <c r="C174"/>
      <c r="D174"/>
      <c r="E174"/>
    </row>
    <row r="175" spans="1:5" s="1" customFormat="1" ht="16.5" customHeight="1" x14ac:dyDescent="0.45">
      <c r="A175"/>
      <c r="B175"/>
      <c r="C175"/>
      <c r="D175"/>
      <c r="E175"/>
    </row>
    <row r="176" spans="1:5" s="1" customFormat="1" ht="16.5" customHeight="1" x14ac:dyDescent="0.45">
      <c r="A176"/>
      <c r="B176"/>
      <c r="C176"/>
      <c r="D176"/>
      <c r="E176"/>
    </row>
    <row r="177" spans="1:5" s="1" customFormat="1" x14ac:dyDescent="0.45">
      <c r="A177"/>
      <c r="B177"/>
      <c r="C177"/>
      <c r="D177"/>
      <c r="E177"/>
    </row>
    <row r="178" spans="1:5" s="1" customFormat="1" ht="16.5" customHeight="1" x14ac:dyDescent="0.45">
      <c r="A178"/>
      <c r="B178"/>
      <c r="C178"/>
      <c r="D178"/>
      <c r="E178"/>
    </row>
    <row r="179" spans="1:5" s="1" customFormat="1" ht="16.5" customHeight="1" x14ac:dyDescent="0.45">
      <c r="A179"/>
      <c r="B179"/>
      <c r="C179"/>
      <c r="D179"/>
      <c r="E179"/>
    </row>
    <row r="180" spans="1:5" s="1" customFormat="1" ht="16.5" customHeight="1" x14ac:dyDescent="0.45">
      <c r="A180"/>
      <c r="B180"/>
      <c r="C180"/>
      <c r="D180"/>
      <c r="E180"/>
    </row>
    <row r="181" spans="1:5" s="1" customFormat="1" ht="16.5" customHeight="1" x14ac:dyDescent="0.45">
      <c r="A181"/>
      <c r="B181"/>
      <c r="C181"/>
      <c r="D181"/>
      <c r="E181"/>
    </row>
    <row r="182" spans="1:5" s="1" customFormat="1" x14ac:dyDescent="0.45">
      <c r="A182"/>
      <c r="B182"/>
      <c r="C182"/>
      <c r="D182"/>
      <c r="E182"/>
    </row>
    <row r="183" spans="1:5" s="1" customFormat="1" ht="16.5" customHeight="1" x14ac:dyDescent="0.45">
      <c r="A183"/>
      <c r="B183"/>
      <c r="C183"/>
      <c r="D183"/>
      <c r="E183"/>
    </row>
    <row r="184" spans="1:5" s="1" customFormat="1" ht="16.5" customHeight="1" x14ac:dyDescent="0.45">
      <c r="A184"/>
      <c r="B184"/>
      <c r="C184"/>
      <c r="D184"/>
      <c r="E184"/>
    </row>
    <row r="185" spans="1:5" s="1" customFormat="1" ht="16.5" customHeight="1" x14ac:dyDescent="0.45">
      <c r="A185"/>
      <c r="B185"/>
      <c r="C185"/>
      <c r="D185"/>
      <c r="E185"/>
    </row>
    <row r="186" spans="1:5" s="1" customFormat="1" ht="16.5" customHeight="1" x14ac:dyDescent="0.45">
      <c r="A186"/>
      <c r="B186"/>
      <c r="C186"/>
      <c r="D186"/>
      <c r="E186"/>
    </row>
    <row r="187" spans="1:5" s="1" customFormat="1" ht="16.5" customHeight="1" x14ac:dyDescent="0.45">
      <c r="A187"/>
      <c r="B187"/>
      <c r="C187"/>
      <c r="D187"/>
      <c r="E187"/>
    </row>
    <row r="188" spans="1:5" s="1" customFormat="1" ht="16.5" customHeight="1" x14ac:dyDescent="0.45">
      <c r="A188"/>
      <c r="B188"/>
      <c r="C188"/>
      <c r="D188"/>
      <c r="E188"/>
    </row>
    <row r="189" spans="1:5" s="1" customFormat="1" ht="16.5" customHeight="1" x14ac:dyDescent="0.45">
      <c r="A189"/>
      <c r="B189"/>
      <c r="C189"/>
      <c r="D189"/>
      <c r="E189"/>
    </row>
    <row r="190" spans="1:5" s="1" customFormat="1" ht="16.5" customHeight="1" x14ac:dyDescent="0.45">
      <c r="A190"/>
      <c r="B190"/>
      <c r="C190"/>
      <c r="D190"/>
      <c r="E190"/>
    </row>
    <row r="191" spans="1:5" s="1" customFormat="1" ht="16.5" customHeight="1" x14ac:dyDescent="0.45">
      <c r="A191"/>
      <c r="B191"/>
      <c r="C191"/>
      <c r="D191"/>
      <c r="E191"/>
    </row>
    <row r="192" spans="1:5" s="1" customFormat="1" ht="16.5" customHeight="1" x14ac:dyDescent="0.45">
      <c r="A192"/>
      <c r="B192"/>
      <c r="C192"/>
      <c r="D192"/>
      <c r="E192"/>
    </row>
    <row r="193" spans="1:5" s="1" customFormat="1" ht="16.5" customHeight="1" x14ac:dyDescent="0.45">
      <c r="A193"/>
      <c r="B193"/>
      <c r="C193"/>
      <c r="D193"/>
      <c r="E193"/>
    </row>
    <row r="194" spans="1:5" s="1" customFormat="1" ht="16.5" customHeight="1" x14ac:dyDescent="0.45">
      <c r="A194"/>
      <c r="B194"/>
      <c r="C194"/>
      <c r="D194"/>
      <c r="E194"/>
    </row>
    <row r="195" spans="1:5" s="1" customFormat="1" ht="16.5" customHeight="1" x14ac:dyDescent="0.45">
      <c r="A195"/>
      <c r="B195"/>
      <c r="C195"/>
      <c r="D195"/>
      <c r="E195"/>
    </row>
    <row r="196" spans="1:5" s="1" customFormat="1" ht="16.5" customHeight="1" x14ac:dyDescent="0.45">
      <c r="A196"/>
      <c r="B196"/>
      <c r="C196"/>
      <c r="D196"/>
      <c r="E196"/>
    </row>
    <row r="197" spans="1:5" s="1" customFormat="1" ht="69.75" customHeight="1" x14ac:dyDescent="0.45">
      <c r="A197"/>
      <c r="B197"/>
      <c r="C197"/>
      <c r="D197"/>
      <c r="E197"/>
    </row>
    <row r="198" spans="1:5" s="1" customFormat="1" ht="16.5" customHeight="1" x14ac:dyDescent="0.45">
      <c r="A198"/>
      <c r="B198"/>
      <c r="C198"/>
      <c r="D198"/>
      <c r="E198"/>
    </row>
    <row r="199" spans="1:5" s="1" customFormat="1" ht="16.5" customHeight="1" x14ac:dyDescent="0.45">
      <c r="A199"/>
      <c r="B199"/>
      <c r="C199"/>
      <c r="D199"/>
      <c r="E199"/>
    </row>
    <row r="200" spans="1:5" s="1" customFormat="1" x14ac:dyDescent="0.45">
      <c r="A200"/>
      <c r="B200"/>
      <c r="C200"/>
      <c r="D200"/>
      <c r="E200"/>
    </row>
    <row r="201" spans="1:5" s="1" customFormat="1" ht="16.5" customHeight="1" x14ac:dyDescent="0.45">
      <c r="A201"/>
      <c r="B201"/>
      <c r="C201"/>
      <c r="D201"/>
      <c r="E201"/>
    </row>
    <row r="202" spans="1:5" s="1" customFormat="1" ht="16.5" customHeight="1" x14ac:dyDescent="0.45">
      <c r="A202"/>
      <c r="B202"/>
      <c r="C202"/>
      <c r="D202"/>
      <c r="E202"/>
    </row>
    <row r="203" spans="1:5" s="1" customFormat="1" ht="16.5" customHeight="1" x14ac:dyDescent="0.45">
      <c r="A203"/>
      <c r="B203"/>
      <c r="C203"/>
      <c r="D203"/>
      <c r="E203"/>
    </row>
    <row r="204" spans="1:5" s="1" customFormat="1" ht="16.5" customHeight="1" x14ac:dyDescent="0.45">
      <c r="A204"/>
      <c r="B204"/>
      <c r="C204"/>
      <c r="D204"/>
      <c r="E204"/>
    </row>
    <row r="205" spans="1:5" s="1" customFormat="1" ht="16.5" customHeight="1" x14ac:dyDescent="0.45">
      <c r="A205"/>
      <c r="B205"/>
      <c r="C205"/>
      <c r="D205"/>
      <c r="E205"/>
    </row>
    <row r="206" spans="1:5" s="1" customFormat="1" x14ac:dyDescent="0.45">
      <c r="A206"/>
      <c r="B206"/>
      <c r="C206"/>
      <c r="D206"/>
      <c r="E206"/>
    </row>
    <row r="207" spans="1:5" s="1" customFormat="1" ht="16.5" customHeight="1" x14ac:dyDescent="0.45">
      <c r="A207"/>
      <c r="B207"/>
      <c r="C207"/>
      <c r="D207"/>
      <c r="E207"/>
    </row>
    <row r="208" spans="1:5" s="1" customFormat="1" ht="16.5" customHeight="1" x14ac:dyDescent="0.45">
      <c r="A208"/>
      <c r="B208"/>
      <c r="C208"/>
      <c r="D208"/>
      <c r="E208"/>
    </row>
    <row r="209" spans="1:5" s="1" customFormat="1" ht="16.5" customHeight="1" x14ac:dyDescent="0.45">
      <c r="A209"/>
      <c r="B209"/>
      <c r="C209"/>
      <c r="D209"/>
      <c r="E209"/>
    </row>
    <row r="210" spans="1:5" s="1" customFormat="1" ht="16.5" customHeight="1" x14ac:dyDescent="0.45">
      <c r="A210"/>
      <c r="B210"/>
      <c r="C210"/>
      <c r="D210"/>
      <c r="E210"/>
    </row>
    <row r="211" spans="1:5" s="1" customFormat="1" ht="16.5" customHeight="1" x14ac:dyDescent="0.45">
      <c r="A211"/>
      <c r="B211"/>
      <c r="C211"/>
      <c r="D211"/>
      <c r="E211"/>
    </row>
    <row r="212" spans="1:5" s="1" customFormat="1" ht="16.5" customHeight="1" x14ac:dyDescent="0.45">
      <c r="A212"/>
      <c r="B212"/>
      <c r="C212"/>
      <c r="D212"/>
      <c r="E212"/>
    </row>
    <row r="213" spans="1:5" s="1" customFormat="1" ht="16.5" customHeight="1" x14ac:dyDescent="0.45">
      <c r="A213"/>
      <c r="B213"/>
      <c r="C213"/>
      <c r="D213"/>
      <c r="E213"/>
    </row>
    <row r="214" spans="1:5" s="1" customFormat="1" ht="16.5" customHeight="1" x14ac:dyDescent="0.45">
      <c r="A214"/>
      <c r="B214"/>
      <c r="C214"/>
      <c r="D214"/>
      <c r="E214"/>
    </row>
    <row r="215" spans="1:5" s="1" customFormat="1" x14ac:dyDescent="0.45">
      <c r="A215"/>
      <c r="B215"/>
      <c r="C215"/>
      <c r="D215"/>
      <c r="E215"/>
    </row>
    <row r="216" spans="1:5" s="1" customFormat="1" ht="15.75" customHeight="1" x14ac:dyDescent="0.45">
      <c r="A216"/>
      <c r="B216"/>
      <c r="C216"/>
      <c r="D216"/>
      <c r="E216"/>
    </row>
    <row r="217" spans="1:5" s="1" customFormat="1" ht="14.65" customHeight="1" x14ac:dyDescent="0.45">
      <c r="A217"/>
      <c r="B217"/>
      <c r="C217"/>
      <c r="D217"/>
      <c r="E217"/>
    </row>
    <row r="218" spans="1:5" s="1" customFormat="1" ht="74.650000000000006" customHeight="1" x14ac:dyDescent="0.45">
      <c r="A218"/>
      <c r="B218"/>
      <c r="C218"/>
      <c r="D218"/>
      <c r="E218"/>
    </row>
    <row r="235" ht="49.5" customHeight="1" x14ac:dyDescent="0.45"/>
    <row r="237" ht="15" customHeight="1" x14ac:dyDescent="0.45"/>
    <row r="238" ht="18" customHeight="1" x14ac:dyDescent="0.45"/>
    <row r="240" ht="15.4" customHeight="1" x14ac:dyDescent="0.45"/>
    <row r="251" spans="1:5" s="1" customFormat="1" x14ac:dyDescent="0.45">
      <c r="A251"/>
      <c r="B251"/>
      <c r="C251"/>
      <c r="D251"/>
      <c r="E251"/>
    </row>
    <row r="252" spans="1:5" s="1" customFormat="1" x14ac:dyDescent="0.45">
      <c r="A252"/>
      <c r="B252"/>
      <c r="C252"/>
      <c r="D252"/>
      <c r="E252"/>
    </row>
    <row r="253" spans="1:5" s="1" customFormat="1" x14ac:dyDescent="0.45">
      <c r="A253"/>
      <c r="B253"/>
      <c r="C253"/>
      <c r="D253"/>
      <c r="E253"/>
    </row>
    <row r="254" spans="1:5" s="1" customFormat="1" x14ac:dyDescent="0.45">
      <c r="A254"/>
      <c r="B254"/>
      <c r="C254"/>
      <c r="D254"/>
      <c r="E254"/>
    </row>
    <row r="255" spans="1:5" s="1" customFormat="1" x14ac:dyDescent="0.45">
      <c r="A255"/>
      <c r="B255"/>
      <c r="C255"/>
      <c r="D255"/>
      <c r="E255"/>
    </row>
    <row r="256" spans="1:5" s="1" customFormat="1" x14ac:dyDescent="0.45">
      <c r="A256"/>
      <c r="B256"/>
      <c r="C256"/>
      <c r="D256"/>
      <c r="E256"/>
    </row>
    <row r="257" spans="1:5" s="1" customFormat="1" x14ac:dyDescent="0.45">
      <c r="A257"/>
      <c r="B257"/>
      <c r="C257"/>
      <c r="D257"/>
      <c r="E257"/>
    </row>
    <row r="258" spans="1:5" s="1" customFormat="1" x14ac:dyDescent="0.45">
      <c r="A258"/>
      <c r="B258"/>
      <c r="C258"/>
      <c r="D258"/>
      <c r="E258"/>
    </row>
    <row r="259" spans="1:5" s="1" customFormat="1" x14ac:dyDescent="0.45">
      <c r="A259"/>
      <c r="B259"/>
      <c r="C259"/>
      <c r="D259"/>
      <c r="E259"/>
    </row>
    <row r="260" spans="1:5" s="1" customFormat="1" x14ac:dyDescent="0.45">
      <c r="A260"/>
      <c r="B260"/>
      <c r="C260"/>
      <c r="D260"/>
      <c r="E260"/>
    </row>
    <row r="261" spans="1:5" s="1" customFormat="1" x14ac:dyDescent="0.45">
      <c r="A261"/>
      <c r="B261"/>
      <c r="C261"/>
      <c r="D261"/>
      <c r="E261"/>
    </row>
    <row r="262" spans="1:5" s="1" customFormat="1" x14ac:dyDescent="0.45">
      <c r="A262"/>
      <c r="B262"/>
      <c r="C262"/>
      <c r="D262"/>
      <c r="E262"/>
    </row>
    <row r="263" spans="1:5" s="1" customFormat="1" x14ac:dyDescent="0.45">
      <c r="A263"/>
      <c r="B263"/>
      <c r="C263"/>
      <c r="D263"/>
      <c r="E263"/>
    </row>
    <row r="264" spans="1:5" s="1" customFormat="1" x14ac:dyDescent="0.45">
      <c r="A264"/>
      <c r="B264"/>
      <c r="C264"/>
      <c r="D264"/>
      <c r="E264"/>
    </row>
    <row r="265" spans="1:5" s="1" customFormat="1" x14ac:dyDescent="0.45">
      <c r="A265"/>
      <c r="B265"/>
      <c r="C265"/>
      <c r="D265"/>
      <c r="E265"/>
    </row>
    <row r="266" spans="1:5" s="1" customFormat="1" x14ac:dyDescent="0.45">
      <c r="A266"/>
      <c r="B266"/>
      <c r="C266"/>
      <c r="D266"/>
      <c r="E266"/>
    </row>
    <row r="267" spans="1:5" s="1" customFormat="1" x14ac:dyDescent="0.45">
      <c r="A267"/>
      <c r="B267"/>
      <c r="C267"/>
      <c r="D267"/>
      <c r="E267"/>
    </row>
    <row r="268" spans="1:5" s="1" customFormat="1" x14ac:dyDescent="0.45">
      <c r="A268"/>
      <c r="B268"/>
      <c r="C268"/>
      <c r="D268"/>
      <c r="E268"/>
    </row>
    <row r="269" spans="1:5" s="1" customFormat="1" x14ac:dyDescent="0.45">
      <c r="A269"/>
      <c r="B269"/>
      <c r="C269"/>
      <c r="D269"/>
      <c r="E269"/>
    </row>
    <row r="270" spans="1:5" s="1" customFormat="1" ht="13.5" customHeight="1" x14ac:dyDescent="0.45">
      <c r="A270"/>
      <c r="B270"/>
      <c r="C270"/>
      <c r="D270"/>
      <c r="E270"/>
    </row>
    <row r="271" spans="1:5" s="1" customFormat="1" x14ac:dyDescent="0.45">
      <c r="A271"/>
      <c r="B271"/>
      <c r="C271"/>
      <c r="D271"/>
      <c r="E271"/>
    </row>
    <row r="272" spans="1:5" s="1" customFormat="1" x14ac:dyDescent="0.45">
      <c r="A272"/>
      <c r="B272"/>
      <c r="C272"/>
      <c r="D272"/>
      <c r="E272"/>
    </row>
    <row r="391" spans="1:5" s="1" customFormat="1" x14ac:dyDescent="0.45">
      <c r="A391"/>
      <c r="B391"/>
      <c r="C391"/>
      <c r="D391"/>
      <c r="E391"/>
    </row>
    <row r="392" spans="1:5" s="1" customFormat="1" x14ac:dyDescent="0.45">
      <c r="A392"/>
      <c r="B392"/>
      <c r="C392"/>
      <c r="D392"/>
      <c r="E392"/>
    </row>
    <row r="393" spans="1:5" s="1" customFormat="1" x14ac:dyDescent="0.45">
      <c r="A393"/>
      <c r="B393"/>
      <c r="C393"/>
      <c r="D393"/>
      <c r="E393"/>
    </row>
    <row r="394" spans="1:5" s="1" customFormat="1" x14ac:dyDescent="0.45">
      <c r="A394"/>
      <c r="B394"/>
      <c r="C394"/>
      <c r="D394"/>
      <c r="E394"/>
    </row>
    <row r="395" spans="1:5" s="1" customFormat="1" x14ac:dyDescent="0.45">
      <c r="A395"/>
      <c r="B395"/>
      <c r="C395"/>
      <c r="D395"/>
      <c r="E395"/>
    </row>
    <row r="396" spans="1:5" s="1" customFormat="1" x14ac:dyDescent="0.45">
      <c r="A396"/>
      <c r="B396"/>
      <c r="C396"/>
      <c r="D396"/>
      <c r="E396"/>
    </row>
    <row r="397" spans="1:5" s="1" customFormat="1" x14ac:dyDescent="0.45">
      <c r="A397"/>
      <c r="B397"/>
      <c r="C397"/>
      <c r="D397"/>
      <c r="E397"/>
    </row>
    <row r="398" spans="1:5" s="1" customFormat="1" x14ac:dyDescent="0.45">
      <c r="A398"/>
      <c r="B398"/>
      <c r="C398"/>
      <c r="D398"/>
      <c r="E398"/>
    </row>
    <row r="399" spans="1:5" s="1" customFormat="1" x14ac:dyDescent="0.45">
      <c r="A399"/>
      <c r="B399"/>
      <c r="C399"/>
      <c r="D399"/>
      <c r="E399"/>
    </row>
    <row r="400" spans="1:5" s="1" customFormat="1" x14ac:dyDescent="0.45">
      <c r="A400"/>
      <c r="B400"/>
      <c r="C400"/>
      <c r="D400"/>
      <c r="E400"/>
    </row>
    <row r="401" spans="1:5" s="1" customFormat="1" x14ac:dyDescent="0.45">
      <c r="A401"/>
      <c r="B401"/>
      <c r="C401"/>
      <c r="D401"/>
      <c r="E401"/>
    </row>
    <row r="402" spans="1:5" s="1" customFormat="1" x14ac:dyDescent="0.45">
      <c r="A402"/>
      <c r="B402"/>
      <c r="C402"/>
      <c r="D402"/>
      <c r="E402"/>
    </row>
    <row r="403" spans="1:5" s="1" customFormat="1" x14ac:dyDescent="0.45">
      <c r="A403"/>
      <c r="B403"/>
      <c r="C403"/>
      <c r="D403"/>
      <c r="E403"/>
    </row>
    <row r="404" spans="1:5" s="1" customFormat="1" x14ac:dyDescent="0.45">
      <c r="A404"/>
      <c r="B404"/>
      <c r="C404"/>
      <c r="D404"/>
      <c r="E404"/>
    </row>
    <row r="405" spans="1:5" s="1" customFormat="1" x14ac:dyDescent="0.45">
      <c r="A405"/>
      <c r="B405"/>
      <c r="C405"/>
      <c r="D405"/>
      <c r="E405"/>
    </row>
    <row r="406" spans="1:5" s="1" customFormat="1" x14ac:dyDescent="0.45">
      <c r="A406"/>
      <c r="B406"/>
      <c r="C406"/>
      <c r="D406"/>
      <c r="E406"/>
    </row>
    <row r="407" spans="1:5" s="1" customFormat="1" x14ac:dyDescent="0.45">
      <c r="A407"/>
      <c r="B407"/>
      <c r="C407"/>
      <c r="D407"/>
      <c r="E407"/>
    </row>
    <row r="408" spans="1:5" s="1" customFormat="1" x14ac:dyDescent="0.45">
      <c r="A408"/>
      <c r="B408"/>
      <c r="C408"/>
      <c r="D408"/>
      <c r="E408"/>
    </row>
    <row r="409" spans="1:5" s="1" customFormat="1" x14ac:dyDescent="0.45">
      <c r="A409"/>
      <c r="B409"/>
      <c r="C409"/>
      <c r="D409"/>
      <c r="E409"/>
    </row>
    <row r="410" spans="1:5" s="1" customFormat="1" x14ac:dyDescent="0.45">
      <c r="A410"/>
      <c r="B410"/>
      <c r="C410"/>
      <c r="D410"/>
      <c r="E410"/>
    </row>
    <row r="411" spans="1:5" s="1" customFormat="1" x14ac:dyDescent="0.45">
      <c r="A411"/>
      <c r="B411"/>
      <c r="C411"/>
      <c r="D411"/>
      <c r="E411"/>
    </row>
    <row r="413" spans="1:5" s="1" customFormat="1" x14ac:dyDescent="0.45">
      <c r="A413"/>
      <c r="B413"/>
      <c r="C413"/>
      <c r="D413"/>
      <c r="E413"/>
    </row>
  </sheetData>
  <phoneticPr fontId="2" type="noConversion"/>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D739481FFE394E808AD2E501B507D5" ma:contentTypeVersion="12" ma:contentTypeDescription="Create a new document." ma:contentTypeScope="" ma:versionID="5defe21da912cac9f0afe06127b7a0b5">
  <xsd:schema xmlns:xsd="http://www.w3.org/2001/XMLSchema" xmlns:xs="http://www.w3.org/2001/XMLSchema" xmlns:p="http://schemas.microsoft.com/office/2006/metadata/properties" xmlns:ns3="c1ef2b0a-150a-4b31-8396-12f824c241cf" xmlns:ns4="5c65e4b7-5120-4c4b-a1f6-632aa0d1db68" targetNamespace="http://schemas.microsoft.com/office/2006/metadata/properties" ma:root="true" ma:fieldsID="c152bf26c8aceb1a2011049d5a7c12b3" ns3:_="" ns4:_="">
    <xsd:import namespace="c1ef2b0a-150a-4b31-8396-12f824c241cf"/>
    <xsd:import namespace="5c65e4b7-5120-4c4b-a1f6-632aa0d1db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2b0a-150a-4b31-8396-12f824c241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5e4b7-5120-4c4b-a1f6-632aa0d1db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E69ED-18E9-4371-A5A9-CC9CAF9AF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2b0a-150a-4b31-8396-12f824c241cf"/>
    <ds:schemaRef ds:uri="5c65e4b7-5120-4c4b-a1f6-632aa0d1d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C6FA39-3268-4EFF-81CE-2DC1B29AFD9A}">
  <ds:schemaRefs>
    <ds:schemaRef ds:uri="http://purl.org/dc/elements/1.1/"/>
    <ds:schemaRef ds:uri="http://purl.org/dc/terms/"/>
    <ds:schemaRef ds:uri="http://purl.org/dc/dcmitype/"/>
    <ds:schemaRef ds:uri="http://schemas.microsoft.com/office/2006/documentManagement/types"/>
    <ds:schemaRef ds:uri="5c65e4b7-5120-4c4b-a1f6-632aa0d1db68"/>
    <ds:schemaRef ds:uri="http://schemas.openxmlformats.org/package/2006/metadata/core-properties"/>
    <ds:schemaRef ds:uri="http://schemas.microsoft.com/office/infopath/2007/PartnerControls"/>
    <ds:schemaRef ds:uri="c1ef2b0a-150a-4b31-8396-12f824c241c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9087EA8-B108-4F0E-A536-90CEF0F0D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Rivera Rodriguez, Ricardo J.</dc:creator>
  <cp:keywords/>
  <dc:description/>
  <cp:lastModifiedBy>Ramirez, Diego</cp:lastModifiedBy>
  <cp:revision/>
  <dcterms:created xsi:type="dcterms:W3CDTF">2021-01-08T19:21:51Z</dcterms:created>
  <dcterms:modified xsi:type="dcterms:W3CDTF">2021-05-07T19:49:19Z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0x01010045D739481FFE394E808AD2E501B507D5</vt:lpwstr>
  </property>
</Properties>
</file>