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023408972_fema_dhs_gov/Documents/Desktop/PA-Public Assitance/TABLA Spanish Obligations/"/>
    </mc:Choice>
  </mc:AlternateContent>
  <xr:revisionPtr revIDLastSave="17" documentId="8_{2651A8DF-7F02-4C8D-B709-5F13D364779B}" xr6:coauthVersionLast="47" xr6:coauthVersionMax="47" xr10:uidLastSave="{015C48BB-0443-42A7-97EB-B6758E2783F6}"/>
  <bookViews>
    <workbookView xWindow="-120" yWindow="-16320" windowWidth="29040" windowHeight="15840" xr2:uid="{E004524F-695F-4F95-BC35-638DA1DD6A59}"/>
  </bookViews>
  <sheets>
    <sheet name="Sheet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4" l="1"/>
  <c r="B53" i="4"/>
</calcChain>
</file>

<file path=xl/sharedStrings.xml><?xml version="1.0" encoding="utf-8"?>
<sst xmlns="http://schemas.openxmlformats.org/spreadsheetml/2006/main" count="144" uniqueCount="84">
  <si>
    <t>Total</t>
  </si>
  <si>
    <t>ICAR Arquidiócesis de San Juan</t>
  </si>
  <si>
    <t>ICAR Arquidiócesis De San Juan</t>
  </si>
  <si>
    <t>Concilio Misión Cristiana Fuente de Agua Viva, Inc.</t>
  </si>
  <si>
    <t>ICAR Diócesis de Caguas</t>
  </si>
  <si>
    <t>Administración de Compensaciones por Accidentes de Auto</t>
  </si>
  <si>
    <t>ICAR Diócesis de Arecibo</t>
  </si>
  <si>
    <t>Antilles Military Academy, Inc.</t>
  </si>
  <si>
    <t>Iglesia Cristo Reina, Inc.</t>
  </si>
  <si>
    <t>Descripción</t>
  </si>
  <si>
    <t>Aportación federal obligada</t>
  </si>
  <si>
    <t>Categoría de código de daño</t>
  </si>
  <si>
    <t>Nombre del solicitante</t>
  </si>
  <si>
    <t>E - Edificios públicos</t>
  </si>
  <si>
    <t>F - Servicios públicos</t>
  </si>
  <si>
    <t>Universidad de Puerto Rico</t>
  </si>
  <si>
    <t>Administración de Vivienda Pública de Puerto Rico</t>
  </si>
  <si>
    <t>Departamento de Salud de Puerto Rico</t>
  </si>
  <si>
    <t xml:space="preserve">Municipio de Barranquitas  </t>
  </si>
  <si>
    <t xml:space="preserve">Municipio de Dorado  </t>
  </si>
  <si>
    <t xml:space="preserve">Municipio de Aguada  </t>
  </si>
  <si>
    <t xml:space="preserve">Municipio de Vega Baja  </t>
  </si>
  <si>
    <t xml:space="preserve">Municipio de Aibonito  </t>
  </si>
  <si>
    <t xml:space="preserve">Municipio de Cayey  </t>
  </si>
  <si>
    <t xml:space="preserve">Municipio de Aguadilla  </t>
  </si>
  <si>
    <t xml:space="preserve">Municipio de Orocovis  </t>
  </si>
  <si>
    <t xml:space="preserve">Municipio de Lares  </t>
  </si>
  <si>
    <t xml:space="preserve">Municipio de Rincón  </t>
  </si>
  <si>
    <t xml:space="preserve">Municipio de San Germán  </t>
  </si>
  <si>
    <t xml:space="preserve">Municipio de Lajas  </t>
  </si>
  <si>
    <t xml:space="preserve">Municipio de Camuy  </t>
  </si>
  <si>
    <t xml:space="preserve">Municipio de Trujillo Alto  </t>
  </si>
  <si>
    <t xml:space="preserve">Municipio de Yauco  </t>
  </si>
  <si>
    <t>Autoridad para el Redesarrollo de Roosevelt Roads</t>
  </si>
  <si>
    <t>Departamento de Transportación y Obras Públicas de Puerto Rico</t>
  </si>
  <si>
    <t>Corporación del Fondo del Seguro del Estado</t>
  </si>
  <si>
    <t>Varias reparaciones en el Recinto de Cayey incluyendo:
•	Edificio Miguel Meléndez Muñoz.
•	Edificio Arturo Morales Carrión.
•	Gimnasio.</t>
  </si>
  <si>
    <t>Reparaciones al complejo de vivienda pública Juan Jiménez García en Caguas.</t>
  </si>
  <si>
    <t>Reparaciones al complejo residencial Perla del Caribe incluyendo:
•	Edificios B, C y D.
•	Edificio de la administración.
•	Cancha de baloncesto.
•	Verjas de los edificios B, C y D.</t>
  </si>
  <si>
    <r>
      <t xml:space="preserve">Reparaciones a la casa de adoración Iglesia Santa Juanita incluyendo:
•	Edificio principal.
•	Contenido del edificio.
•	Dormitorios para jóvenes y adultos.
•	Edificio de dormitorios para jóvenes.
•	Cuarto de estudio bíblico.
•	</t>
    </r>
    <r>
      <rPr>
        <sz val="11"/>
        <color theme="1"/>
        <rFont val="Calibri"/>
        <family val="2"/>
      </rPr>
      <t>Área bíblica para reunión de jóvenes</t>
    </r>
    <r>
      <rPr>
        <sz val="11"/>
        <color theme="1"/>
        <rFont val="Calibri"/>
        <family val="2"/>
        <scheme val="minor"/>
      </rPr>
      <t>.
•	Sitio general.</t>
    </r>
  </si>
  <si>
    <t>Reparaciones a varias instalaciones en la antigua Base Naval Roosevelt Roads, Marina Drive en Ceiba incluyendo: muelle para combustible, muelle 1 A y la cubierta A.</t>
  </si>
  <si>
    <t>Reparaciones en la PR-143, km 4.8, Barrio El Helechal.</t>
  </si>
  <si>
    <t>Reparaciones y reemplazo de contenido en el edificio de la oficina regional en Aguadilla.</t>
  </si>
  <si>
    <t>Reparaciones al complejo de vivienda pública La Esmeralda, Carolina.</t>
  </si>
  <si>
    <t>Reparaciones al complejo residencial Manuel F. Rossy, incluyendo:
•	16 edificios.
•	Edificio administrativo.
•	Edificio de la biblioteca.</t>
  </si>
  <si>
    <t xml:space="preserve">Reparaciones al complejo residencial Galateo Apartments en Río Grande, incluyendo:
•	Edificios 1 y 2.
•	Edificio de la administración..
•	Portón de entrada, estación de desperdicios sólidos y aceras. </t>
  </si>
  <si>
    <t xml:space="preserve">Reparaciones al parque de pelota Los Naranjos. </t>
  </si>
  <si>
    <t xml:space="preserve">
Reparaciones a la casa de adoración Parroquia Santo Cristo de los Milagros, incluyendo:
•	Edificio 1.
•	Dos acondicionadores de aire y una unidad de condensación.
•	Pintura de verjas.
</t>
  </si>
  <si>
    <t>Reparaciones al complejo de vivienda pública Puesta del Sol en Aguadilla.</t>
  </si>
  <si>
    <t>Varias reparaciones en el Recinto de Cayey, incluyendo:
•	Edificio de mantenimiento.
•	Baños de la piscina.
•	Casa de Histriones.
•	Caseta de Frade.</t>
  </si>
  <si>
    <t>Reparaciones a carreteras en la PR-717, km 6.1, Sector Húcares, Barrio Algarrobo.</t>
  </si>
  <si>
    <t>Reparaciones a carreteras en varios lugares incluyendo:
•	Calle San Pedrito, Sector el Roble.
•	Calle Monte Verde, Barrio Mamey.
•	Calle Caoba, Sector El Roble.
•	PR-184, Sector Pozuelo, Barrio Beatriz.</t>
  </si>
  <si>
    <t>Varias reparaciones en el Recinto de Cayey, incluyendo:
•	Edificio de recursos físicos Isidoro Garay Rolón.
•	Edificio de la guardia universitaria.
•	Estructura de la caseta del guardia.</t>
  </si>
  <si>
    <t>Reparaciones a carreteras en la PR 742, km 3.1, Sector Quebrada Grande.</t>
  </si>
  <si>
    <t>Reparaciones al Hotel Las Cascadas.</t>
  </si>
  <si>
    <t>Reparaciones a carreteras en la PR-7772, km. 1.5, Sector El Robanal, Barrio Botijas.</t>
  </si>
  <si>
    <t xml:space="preserve">Reparaciones a la oficina de permisos, baños, caseta y nueve acondicionadores de aire en Aguadilla. </t>
  </si>
  <si>
    <t>Reparaciones y reemplazo de contenido en la alcaldía.</t>
  </si>
  <si>
    <t>Reparaciones a puentes en la Calle Torres en el Sector Salao.</t>
  </si>
  <si>
    <t>Museo  de Las  Américas</t>
  </si>
  <si>
    <t>Reparaciones de contenido en varias colecciones de arte incluyendo:
•	Indígenas en América.
•	Herencia africana.
•	Artes populares.
•	Colección de arte del depósito.</t>
  </si>
  <si>
    <t>Reparaciones a carreteras en la Urbanización del Carmen.</t>
  </si>
  <si>
    <t xml:space="preserve">Reparaciones a carreteras en la PR-181, Sector El Trapiche, Barrio Dos Bocas.
</t>
  </si>
  <si>
    <t>Reparaciones a carreteras en múltiples lugares incluyendo:
•	PR-595, km 1.80.
•	PR- 528, km 4.0, km 4.9.
•	PR-528, km 4.5.
•	PR-577, km 0.0-0.2.
•	PR-501, km 6.2, Barrio Marrueno.
•	PR-547, km 1.3, Sector Aceitunas, Barrio Vacas.
•	PR-559, m 0.7-1.7.
•	PR-560.
•	PR-562, km 0.0-3.6.
•	PR-553, km 2.4.
•	PRo-555, km 3.9.
•	PR-595, km 1.85.</t>
  </si>
  <si>
    <t>Reparaciones a carreteras en la calle El Pirata, PR-771, km 7.6.</t>
  </si>
  <si>
    <t>Reparaciones a casa de adoración en Guaynabo incluyendo iglesia, pozo séptico, estacionamiento y letreros.</t>
  </si>
  <si>
    <t>Z - Costos administrativos</t>
  </si>
  <si>
    <t>G - Instalaciones recreativas y otros</t>
  </si>
  <si>
    <t>A - Remoción de escombros</t>
  </si>
  <si>
    <t>C - Carreteras y puentes</t>
  </si>
  <si>
    <t>Reparaciones al complejo residencial Juan Ponce de León, incluyendo:
•	Treinta edificios.
•	Edificio de la administración.
•	Edificio Head Start.</t>
  </si>
  <si>
    <t>Reparaciones a carreteras en la Calle Farallón, PR-773, km 1.9, Sector Nicomedes, Barrio Quebradillas.</t>
  </si>
  <si>
    <t>Costos de diseño arquitectónico e ingeniería para reparaciones a la cancha de baloncesto en la Urbanización Quintas de Dorado.</t>
  </si>
  <si>
    <t>Reemplazo de poste ornamental en la PR-693.</t>
  </si>
  <si>
    <t xml:space="preserve">Reparaciones al edificio residencial Rosendo Matienzo Cintrón, incluyendo:
•	Quince  (15) edificios.
•	Parque de pelota.
•	Oficina de la administración.
•	Muebles en concreto.
•	Verjas.
•	Luminarias exteriores. </t>
  </si>
  <si>
    <t>Reparaciones a carreteras en varios lugares, incluyendo: 
•	PR-436 Km 2.1, Sector El Caballito, Barrio Espino.
•	PR-129 Km. 29.9, Camino La Pepa, Barrio Buenos Aires.
•	PR-129 Km 36.7, Camino El Flamboyan, Barrio Buenos Aires.</t>
  </si>
  <si>
    <t>Costos de diseño arquitectónico e ingeniería para reparaciones a la calle La Pared en la PR-429, Barrio Barrero.</t>
  </si>
  <si>
    <t>Reparaciones a la casa de adoración San Juan Apóstol y Evangelista incluyendo la sacristía y el techo de la sacristía, templo y techo del templo.</t>
  </si>
  <si>
    <t>Reparaciones en varios edificios, incluyendo:
•	Oficinas de trabajo en la calle Félix Arce Lugo. 
•	Edificio Teatro Parque en la Calle Dr. Santiago Veve.
•	Edificio de la Antigua Guardia Nacional.
•	Avenida Aurelio Tió en la PR-362.
•	Hospedaje estudiantil en la Calle Santiago Veve.</t>
  </si>
  <si>
    <t>Reparaciones a carreteras en la PR-157, km 17, incluyendo:
•	Carretera.
•	Cruce de aguas bajas.
•	Poceto pluvial en concreto conectado a una alcantarilla.
•	Carretera de asfalto.
•	Carretera en asfalto con cunetón en concreto.
•	Carretera con cruce de alcantarillado.</t>
  </si>
  <si>
    <t>Reparaciones a varias instalaciones en el Recinto de Cayey incluyendo:
•	Cancha de baloncesto, Plaza Agustin Stahl, piscina, cancha de tennis.
•	Sistemas eléctricos y luminarias.
•	Equipo mecánico en el edificio de Ciencias y el Centro de Estudiantes.</t>
  </si>
  <si>
    <t>Iglesia Cristiana Discípulos de Cristo en Puerto Rico</t>
  </si>
  <si>
    <t>Puerto Rico Primera Iglesia Cristiana Juan 3:16 Asamblea de Dios</t>
  </si>
  <si>
    <t>TOTAL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</si>
</sst>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0" xfId="0" applyAlignment="1"/>
  </cellXfs>
  <cellStyles count="1">
    <cellStyle name="Normal" xfId="0" builtinId="0"/>
  </cellStyles>
  <dxfs count="10"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7E78D-19B0-40E1-899C-F1D2DBF020B9}" name="Table1" displayName="Table1" ref="A1:D52" totalsRowCount="1" headerRowDxfId="9" totalsRowDxfId="8">
  <autoFilter ref="A1:D51" xr:uid="{52A7E78D-19B0-40E1-899C-F1D2DBF020B9}"/>
  <sortState xmlns:xlrd2="http://schemas.microsoft.com/office/spreadsheetml/2017/richdata2" ref="A2:D51">
    <sortCondition descending="1" ref="B1:B51"/>
  </sortState>
  <tableColumns count="4">
    <tableColumn id="1" xr3:uid="{BFFA0347-8309-45D8-BF8C-50D002FE3083}" name="Nombre del solicitante" totalsRowLabel="Total" dataDxfId="7" totalsRowDxfId="3"/>
    <tableColumn id="2" xr3:uid="{8776230D-B337-4328-931C-3E47DDA28706}" name="Aportación federal obligada" totalsRowFunction="sum" dataDxfId="6" totalsRowDxfId="2"/>
    <tableColumn id="3" xr3:uid="{17E3FE06-68A2-47AF-AC20-DF75C1EEF8B9}" name="Categoría de código de daño" dataDxfId="5" totalsRowDxfId="1"/>
    <tableColumn id="4" xr3:uid="{4F5847C3-9174-4DA2-9872-3F9BE24782DE}" name="Descripción" dataDxfId="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6B1B-1421-415B-ADE9-14D800361F81}">
  <dimension ref="A1:D53"/>
  <sheetViews>
    <sheetView tabSelected="1" zoomScaleNormal="100" workbookViewId="0">
      <selection activeCell="A53" sqref="A53"/>
    </sheetView>
  </sheetViews>
  <sheetFormatPr defaultRowHeight="14.4" x14ac:dyDescent="0.3"/>
  <cols>
    <col min="1" max="1" width="53.6640625" customWidth="1"/>
    <col min="2" max="2" width="21.88671875" customWidth="1"/>
    <col min="3" max="3" width="24.109375" bestFit="1" customWidth="1"/>
    <col min="4" max="4" width="117.5546875" style="6" customWidth="1"/>
  </cols>
  <sheetData>
    <row r="1" spans="1:4" x14ac:dyDescent="0.3">
      <c r="A1" s="1" t="s">
        <v>12</v>
      </c>
      <c r="B1" s="1" t="s">
        <v>10</v>
      </c>
      <c r="C1" s="1" t="s">
        <v>11</v>
      </c>
      <c r="D1" s="5" t="s">
        <v>9</v>
      </c>
    </row>
    <row r="2" spans="1:4" ht="57.6" x14ac:dyDescent="0.3">
      <c r="A2" s="1" t="s">
        <v>15</v>
      </c>
      <c r="B2" s="2">
        <v>9532948.2100000009</v>
      </c>
      <c r="C2" s="1" t="s">
        <v>13</v>
      </c>
      <c r="D2" s="4" t="s">
        <v>36</v>
      </c>
    </row>
    <row r="3" spans="1:4" x14ac:dyDescent="0.3">
      <c r="A3" s="1" t="s">
        <v>16</v>
      </c>
      <c r="B3" s="2">
        <v>6365503.4000000004</v>
      </c>
      <c r="C3" s="1" t="s">
        <v>13</v>
      </c>
      <c r="D3" s="4" t="s">
        <v>37</v>
      </c>
    </row>
    <row r="4" spans="1:4" ht="16.5" customHeight="1" x14ac:dyDescent="0.3">
      <c r="A4" s="1" t="s">
        <v>17</v>
      </c>
      <c r="B4" s="2">
        <v>3520529.09</v>
      </c>
      <c r="C4" s="1" t="s">
        <v>66</v>
      </c>
      <c r="D4" s="4"/>
    </row>
    <row r="5" spans="1:4" ht="57.6" x14ac:dyDescent="0.3">
      <c r="A5" s="1" t="s">
        <v>16</v>
      </c>
      <c r="B5" s="2">
        <v>2321967.91</v>
      </c>
      <c r="C5" s="1" t="s">
        <v>13</v>
      </c>
      <c r="D5" s="4" t="s">
        <v>70</v>
      </c>
    </row>
    <row r="6" spans="1:4" ht="72" x14ac:dyDescent="0.3">
      <c r="A6" s="1" t="s">
        <v>16</v>
      </c>
      <c r="B6" s="2">
        <v>1953037.22</v>
      </c>
      <c r="C6" s="1" t="s">
        <v>13</v>
      </c>
      <c r="D6" s="4" t="s">
        <v>38</v>
      </c>
    </row>
    <row r="7" spans="1:4" ht="115.2" x14ac:dyDescent="0.3">
      <c r="A7" s="1" t="s">
        <v>81</v>
      </c>
      <c r="B7" s="2">
        <v>1901252.97</v>
      </c>
      <c r="C7" s="1" t="s">
        <v>13</v>
      </c>
      <c r="D7" s="4" t="s">
        <v>39</v>
      </c>
    </row>
    <row r="8" spans="1:4" ht="18.75" customHeight="1" x14ac:dyDescent="0.3">
      <c r="A8" s="1" t="s">
        <v>18</v>
      </c>
      <c r="B8" s="2">
        <v>1872015.3</v>
      </c>
      <c r="C8" s="1" t="s">
        <v>69</v>
      </c>
      <c r="D8" s="4" t="s">
        <v>71</v>
      </c>
    </row>
    <row r="9" spans="1:4" x14ac:dyDescent="0.3">
      <c r="A9" s="1" t="s">
        <v>19</v>
      </c>
      <c r="B9" s="2">
        <v>1745698.62</v>
      </c>
      <c r="C9" s="1" t="s">
        <v>67</v>
      </c>
      <c r="D9" s="4" t="s">
        <v>72</v>
      </c>
    </row>
    <row r="10" spans="1:4" ht="57.6" x14ac:dyDescent="0.3">
      <c r="A10" s="1" t="s">
        <v>15</v>
      </c>
      <c r="B10" s="2">
        <v>1687638.18</v>
      </c>
      <c r="C10" s="1" t="s">
        <v>14</v>
      </c>
      <c r="D10" s="4" t="s">
        <v>80</v>
      </c>
    </row>
    <row r="11" spans="1:4" ht="28.8" x14ac:dyDescent="0.3">
      <c r="A11" s="1" t="s">
        <v>33</v>
      </c>
      <c r="B11" s="2">
        <v>1609842.85</v>
      </c>
      <c r="C11" s="1" t="s">
        <v>67</v>
      </c>
      <c r="D11" s="4" t="s">
        <v>40</v>
      </c>
    </row>
    <row r="12" spans="1:4" x14ac:dyDescent="0.3">
      <c r="A12" s="1" t="s">
        <v>18</v>
      </c>
      <c r="B12" s="2">
        <v>1502374.98</v>
      </c>
      <c r="C12" s="1" t="s">
        <v>69</v>
      </c>
      <c r="D12" s="4" t="s">
        <v>41</v>
      </c>
    </row>
    <row r="13" spans="1:4" ht="187.2" x14ac:dyDescent="0.3">
      <c r="A13" s="1" t="s">
        <v>34</v>
      </c>
      <c r="B13" s="2">
        <v>1337778.9099999999</v>
      </c>
      <c r="C13" s="1" t="s">
        <v>69</v>
      </c>
      <c r="D13" s="4" t="s">
        <v>63</v>
      </c>
    </row>
    <row r="14" spans="1:4" x14ac:dyDescent="0.3">
      <c r="A14" s="1" t="s">
        <v>35</v>
      </c>
      <c r="B14" s="2">
        <v>1257302.1200000001</v>
      </c>
      <c r="C14" s="1" t="s">
        <v>13</v>
      </c>
      <c r="D14" s="4" t="s">
        <v>42</v>
      </c>
    </row>
    <row r="15" spans="1:4" x14ac:dyDescent="0.3">
      <c r="A15" s="1" t="s">
        <v>18</v>
      </c>
      <c r="B15" s="2">
        <v>1243885</v>
      </c>
      <c r="C15" s="1" t="s">
        <v>69</v>
      </c>
      <c r="D15" s="4" t="s">
        <v>64</v>
      </c>
    </row>
    <row r="16" spans="1:4" ht="16.5" customHeight="1" x14ac:dyDescent="0.3">
      <c r="A16" s="1" t="s">
        <v>16</v>
      </c>
      <c r="B16" s="2">
        <v>1185961.5</v>
      </c>
      <c r="C16" s="1" t="s">
        <v>13</v>
      </c>
      <c r="D16" s="4" t="s">
        <v>43</v>
      </c>
    </row>
    <row r="17" spans="1:4" ht="57.6" x14ac:dyDescent="0.3">
      <c r="A17" s="1" t="s">
        <v>16</v>
      </c>
      <c r="B17" s="2">
        <v>1133879.74</v>
      </c>
      <c r="C17" s="1" t="s">
        <v>13</v>
      </c>
      <c r="D17" s="4" t="s">
        <v>44</v>
      </c>
    </row>
    <row r="18" spans="1:4" x14ac:dyDescent="0.3">
      <c r="A18" s="1" t="s">
        <v>8</v>
      </c>
      <c r="B18" s="2">
        <v>1033711.62</v>
      </c>
      <c r="C18" s="1" t="s">
        <v>13</v>
      </c>
      <c r="D18" s="4" t="s">
        <v>65</v>
      </c>
    </row>
    <row r="19" spans="1:4" ht="57.6" x14ac:dyDescent="0.3">
      <c r="A19" s="1" t="s">
        <v>16</v>
      </c>
      <c r="B19" s="2">
        <v>1028296.29</v>
      </c>
      <c r="C19" s="1" t="s">
        <v>13</v>
      </c>
      <c r="D19" s="4" t="s">
        <v>45</v>
      </c>
    </row>
    <row r="20" spans="1:4" ht="16.5" customHeight="1" x14ac:dyDescent="0.3">
      <c r="A20" s="1" t="s">
        <v>20</v>
      </c>
      <c r="B20" s="2">
        <v>1013607.78</v>
      </c>
      <c r="C20" s="1" t="s">
        <v>68</v>
      </c>
      <c r="D20" s="4"/>
    </row>
    <row r="21" spans="1:4" ht="16.5" customHeight="1" x14ac:dyDescent="0.3">
      <c r="A21" s="1" t="s">
        <v>21</v>
      </c>
      <c r="B21" s="2">
        <v>834757.7</v>
      </c>
      <c r="C21" s="1" t="s">
        <v>67</v>
      </c>
      <c r="D21" s="4" t="s">
        <v>46</v>
      </c>
    </row>
    <row r="22" spans="1:4" ht="74.400000000000006" customHeight="1" x14ac:dyDescent="0.3">
      <c r="A22" s="1" t="s">
        <v>1</v>
      </c>
      <c r="B22" s="2">
        <v>735184.03</v>
      </c>
      <c r="C22" s="1" t="s">
        <v>13</v>
      </c>
      <c r="D22" s="4" t="s">
        <v>47</v>
      </c>
    </row>
    <row r="23" spans="1:4" ht="16.5" customHeight="1" x14ac:dyDescent="0.3">
      <c r="A23" s="1" t="s">
        <v>16</v>
      </c>
      <c r="B23" s="2">
        <v>605877.43999999994</v>
      </c>
      <c r="C23" s="1" t="s">
        <v>13</v>
      </c>
      <c r="D23" s="4" t="s">
        <v>48</v>
      </c>
    </row>
    <row r="24" spans="1:4" ht="72" x14ac:dyDescent="0.3">
      <c r="A24" s="1" t="s">
        <v>15</v>
      </c>
      <c r="B24" s="2">
        <v>588935.61</v>
      </c>
      <c r="C24" s="1" t="s">
        <v>13</v>
      </c>
      <c r="D24" s="4" t="s">
        <v>49</v>
      </c>
    </row>
    <row r="25" spans="1:4" ht="16.5" customHeight="1" x14ac:dyDescent="0.3">
      <c r="A25" s="1" t="s">
        <v>19</v>
      </c>
      <c r="B25" s="2">
        <v>546646.26</v>
      </c>
      <c r="C25" s="1" t="s">
        <v>67</v>
      </c>
      <c r="D25" s="4" t="s">
        <v>73</v>
      </c>
    </row>
    <row r="26" spans="1:4" ht="16.5" customHeight="1" x14ac:dyDescent="0.3">
      <c r="A26" s="1" t="s">
        <v>22</v>
      </c>
      <c r="B26" s="2">
        <v>518762.3</v>
      </c>
      <c r="C26" s="1" t="s">
        <v>69</v>
      </c>
      <c r="D26" s="4" t="s">
        <v>50</v>
      </c>
    </row>
    <row r="27" spans="1:4" ht="72" x14ac:dyDescent="0.3">
      <c r="A27" s="1" t="s">
        <v>23</v>
      </c>
      <c r="B27" s="2">
        <v>511494.53</v>
      </c>
      <c r="C27" s="1" t="s">
        <v>69</v>
      </c>
      <c r="D27" s="4" t="s">
        <v>51</v>
      </c>
    </row>
    <row r="28" spans="1:4" ht="57.6" x14ac:dyDescent="0.3">
      <c r="A28" s="1" t="s">
        <v>15</v>
      </c>
      <c r="B28" s="2">
        <v>438508.31</v>
      </c>
      <c r="C28" s="1" t="s">
        <v>13</v>
      </c>
      <c r="D28" s="4" t="s">
        <v>52</v>
      </c>
    </row>
    <row r="29" spans="1:4" x14ac:dyDescent="0.3">
      <c r="A29" s="1" t="s">
        <v>2</v>
      </c>
      <c r="B29" s="2">
        <v>370103.76</v>
      </c>
      <c r="C29" s="1" t="s">
        <v>66</v>
      </c>
      <c r="D29" s="4"/>
    </row>
    <row r="30" spans="1:4" ht="16.5" customHeight="1" x14ac:dyDescent="0.3">
      <c r="A30" s="1" t="s">
        <v>23</v>
      </c>
      <c r="B30" s="2">
        <v>364191.7</v>
      </c>
      <c r="C30" s="1" t="s">
        <v>69</v>
      </c>
      <c r="D30" s="4" t="s">
        <v>53</v>
      </c>
    </row>
    <row r="31" spans="1:4" ht="100.8" x14ac:dyDescent="0.3">
      <c r="A31" s="1" t="s">
        <v>16</v>
      </c>
      <c r="B31" s="2">
        <v>328430.21000000002</v>
      </c>
      <c r="C31" s="1" t="s">
        <v>13</v>
      </c>
      <c r="D31" s="4" t="s">
        <v>74</v>
      </c>
    </row>
    <row r="32" spans="1:4" x14ac:dyDescent="0.3">
      <c r="A32" s="1" t="s">
        <v>24</v>
      </c>
      <c r="B32" s="2">
        <v>245634.59</v>
      </c>
      <c r="C32" s="1" t="s">
        <v>13</v>
      </c>
      <c r="D32" s="4" t="s">
        <v>54</v>
      </c>
    </row>
    <row r="33" spans="1:4" ht="100.8" x14ac:dyDescent="0.3">
      <c r="A33" s="1" t="s">
        <v>25</v>
      </c>
      <c r="B33" s="2">
        <v>220368.47</v>
      </c>
      <c r="C33" s="1" t="s">
        <v>69</v>
      </c>
      <c r="D33" s="4" t="s">
        <v>79</v>
      </c>
    </row>
    <row r="34" spans="1:4" ht="28.2" customHeight="1" x14ac:dyDescent="0.3">
      <c r="A34" s="1" t="s">
        <v>25</v>
      </c>
      <c r="B34" s="2">
        <v>182968.8</v>
      </c>
      <c r="C34" s="1" t="s">
        <v>69</v>
      </c>
      <c r="D34" s="4" t="s">
        <v>55</v>
      </c>
    </row>
    <row r="35" spans="1:4" ht="16.5" customHeight="1" x14ac:dyDescent="0.3">
      <c r="A35" s="1" t="s">
        <v>82</v>
      </c>
      <c r="B35" s="2">
        <v>142730.93</v>
      </c>
      <c r="C35" s="1" t="s">
        <v>66</v>
      </c>
      <c r="D35" s="4"/>
    </row>
    <row r="36" spans="1:4" ht="57.6" x14ac:dyDescent="0.3">
      <c r="A36" s="1" t="s">
        <v>26</v>
      </c>
      <c r="B36" s="2">
        <v>140539.06</v>
      </c>
      <c r="C36" s="1" t="s">
        <v>69</v>
      </c>
      <c r="D36" s="4" t="s">
        <v>75</v>
      </c>
    </row>
    <row r="37" spans="1:4" ht="16.5" customHeight="1" x14ac:dyDescent="0.3">
      <c r="A37" s="1" t="s">
        <v>3</v>
      </c>
      <c r="B37" s="2">
        <v>108048.32000000001</v>
      </c>
      <c r="C37" s="1" t="s">
        <v>66</v>
      </c>
      <c r="D37" s="4"/>
    </row>
    <row r="38" spans="1:4" ht="16.5" customHeight="1" x14ac:dyDescent="0.3">
      <c r="A38" s="1" t="s">
        <v>27</v>
      </c>
      <c r="B38" s="2">
        <v>103718.13</v>
      </c>
      <c r="C38" s="1" t="s">
        <v>69</v>
      </c>
      <c r="D38" s="4" t="s">
        <v>76</v>
      </c>
    </row>
    <row r="39" spans="1:4" ht="28.8" x14ac:dyDescent="0.3">
      <c r="A39" s="1" t="s">
        <v>4</v>
      </c>
      <c r="B39" s="2">
        <v>94083.81</v>
      </c>
      <c r="C39" s="1" t="s">
        <v>13</v>
      </c>
      <c r="D39" s="4" t="s">
        <v>77</v>
      </c>
    </row>
    <row r="40" spans="1:4" ht="16.5" customHeight="1" x14ac:dyDescent="0.3">
      <c r="A40" s="1" t="s">
        <v>34</v>
      </c>
      <c r="B40" s="2">
        <v>69762.47</v>
      </c>
      <c r="C40" s="1" t="s">
        <v>13</v>
      </c>
      <c r="D40" s="4" t="s">
        <v>56</v>
      </c>
    </row>
    <row r="41" spans="1:4" ht="16.5" customHeight="1" x14ac:dyDescent="0.3">
      <c r="A41" s="1" t="s">
        <v>27</v>
      </c>
      <c r="B41" s="2">
        <v>64610</v>
      </c>
      <c r="C41" s="1" t="s">
        <v>13</v>
      </c>
      <c r="D41" s="4" t="s">
        <v>57</v>
      </c>
    </row>
    <row r="42" spans="1:4" ht="86.4" x14ac:dyDescent="0.3">
      <c r="A42" s="1" t="s">
        <v>28</v>
      </c>
      <c r="B42" s="2">
        <v>56658.81</v>
      </c>
      <c r="C42" s="1" t="s">
        <v>13</v>
      </c>
      <c r="D42" s="4" t="s">
        <v>78</v>
      </c>
    </row>
    <row r="43" spans="1:4" ht="16.5" customHeight="1" x14ac:dyDescent="0.3">
      <c r="A43" s="1" t="s">
        <v>29</v>
      </c>
      <c r="B43" s="2">
        <v>55419.88</v>
      </c>
      <c r="C43" s="1" t="s">
        <v>69</v>
      </c>
      <c r="D43" s="4" t="s">
        <v>58</v>
      </c>
    </row>
    <row r="44" spans="1:4" ht="16.5" customHeight="1" x14ac:dyDescent="0.3">
      <c r="A44" s="1" t="s">
        <v>5</v>
      </c>
      <c r="B44" s="2">
        <v>47982.96</v>
      </c>
      <c r="C44" s="1" t="s">
        <v>66</v>
      </c>
      <c r="D44" s="4"/>
    </row>
    <row r="45" spans="1:4" ht="72" x14ac:dyDescent="0.3">
      <c r="A45" s="1" t="s">
        <v>59</v>
      </c>
      <c r="B45" s="2">
        <v>31922.1</v>
      </c>
      <c r="C45" s="1" t="s">
        <v>13</v>
      </c>
      <c r="D45" s="4" t="s">
        <v>60</v>
      </c>
    </row>
    <row r="46" spans="1:4" x14ac:dyDescent="0.3">
      <c r="A46" s="1" t="s">
        <v>6</v>
      </c>
      <c r="B46" s="2">
        <v>28416.7</v>
      </c>
      <c r="C46" s="1" t="s">
        <v>66</v>
      </c>
      <c r="D46" s="4"/>
    </row>
    <row r="47" spans="1:4" x14ac:dyDescent="0.3">
      <c r="A47" s="1" t="s">
        <v>30</v>
      </c>
      <c r="B47" s="2">
        <v>18797.62</v>
      </c>
      <c r="C47" s="1" t="s">
        <v>69</v>
      </c>
      <c r="D47" s="4" t="s">
        <v>61</v>
      </c>
    </row>
    <row r="48" spans="1:4" ht="28.8" x14ac:dyDescent="0.3">
      <c r="A48" s="1" t="s">
        <v>31</v>
      </c>
      <c r="B48" s="2">
        <v>13082.43</v>
      </c>
      <c r="C48" s="1" t="s">
        <v>69</v>
      </c>
      <c r="D48" s="4" t="s">
        <v>62</v>
      </c>
    </row>
    <row r="49" spans="1:4" x14ac:dyDescent="0.3">
      <c r="A49" s="1" t="s">
        <v>32</v>
      </c>
      <c r="B49" s="2">
        <v>1565.8</v>
      </c>
      <c r="C49" s="1" t="s">
        <v>66</v>
      </c>
      <c r="D49" s="4"/>
    </row>
    <row r="50" spans="1:4" x14ac:dyDescent="0.3">
      <c r="A50" s="1" t="s">
        <v>7</v>
      </c>
      <c r="B50" s="2">
        <v>1.5</v>
      </c>
      <c r="C50" s="1" t="s">
        <v>66</v>
      </c>
      <c r="D50" s="4"/>
    </row>
    <row r="51" spans="1:4" x14ac:dyDescent="0.3">
      <c r="A51" s="1"/>
      <c r="B51" s="2"/>
      <c r="C51" s="1"/>
      <c r="D51" s="5"/>
    </row>
    <row r="52" spans="1:4" x14ac:dyDescent="0.3">
      <c r="A52" s="1" t="s">
        <v>0</v>
      </c>
      <c r="B52" s="2">
        <f>SUBTOTAL(109,Table1[Aportación federal obligada])</f>
        <v>50716435.920000009</v>
      </c>
      <c r="C52" s="1"/>
      <c r="D52" s="5"/>
    </row>
    <row r="53" spans="1:4" x14ac:dyDescent="0.3">
      <c r="A53" s="3" t="s">
        <v>83</v>
      </c>
      <c r="B53" s="3">
        <f>COUNT(B2:B50)</f>
        <v>49</v>
      </c>
      <c r="C53" s="1"/>
      <c r="D53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j F Q 5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j F Q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U O V Q o i k e 4 D g A A A B E A A A A T A B w A R m 9 y b X V s Y X M v U 2 V j d G l v b j E u b S C i G A A o o B Q A A A A A A A A A A A A A A A A A A A A A A A A A A A A r T k 0 u y c z P U w i G 0 I b W A F B L A Q I t A B Q A A g A I A I x U O V Q g O B 9 n p A A A A P U A A A A S A A A A A A A A A A A A A A A A A A A A A A B D b 2 5 m a W c v U G F j a 2 F n Z S 5 4 b W x Q S w E C L Q A U A A I A C A C M V D l U D 8 r p q 6 Q A A A D p A A A A E w A A A A A A A A A A A A A A A A D w A A A A W 0 N v b n R l b n R f V H l w Z X N d L n h t b F B L A Q I t A B Q A A g A I A I x U O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b 9 C m z j 6 f Q Z O C v v N a v g 4 j A A A A A A I A A A A A A A N m A A D A A A A A E A A A A J H a w S 9 Q D A L o r y O v w a z p 4 W 8 A A A A A B I A A A K A A A A A Q A A A A B y b Z J W 7 a Y v p c A d + N w z A D E F A A A A B w t N x t T C 2 8 a 2 B t s q C A + 1 k s b 5 N v p G T 3 a g Q G M k k m e S 1 b U x s C n 8 r W Y N r 4 l y Z E T f 0 u w o B E Q Q T J d M Z m b d / i t W J f 7 Z + 3 0 W D X 3 4 b h y G L G I B W 7 4 v 4 0 W h Q A A A B b K 8 w 3 s 2 e o q h D S v J s W j X Q t v k f 0 I g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739481FFE394E808AD2E501B507D5" ma:contentTypeVersion="14" ma:contentTypeDescription="Create a new document." ma:contentTypeScope="" ma:versionID="8149756b083d511c6155734f5fc80e53">
  <xsd:schema xmlns:xsd="http://www.w3.org/2001/XMLSchema" xmlns:xs="http://www.w3.org/2001/XMLSchema" xmlns:p="http://schemas.microsoft.com/office/2006/metadata/properties" xmlns:ns3="c1ef2b0a-150a-4b31-8396-12f824c241cf" xmlns:ns4="5c65e4b7-5120-4c4b-a1f6-632aa0d1db68" targetNamespace="http://schemas.microsoft.com/office/2006/metadata/properties" ma:root="true" ma:fieldsID="01a33216c4cbbef0e48127f5c2610731" ns3:_="" ns4:_="">
    <xsd:import namespace="c1ef2b0a-150a-4b31-8396-12f824c241cf"/>
    <xsd:import namespace="5c65e4b7-5120-4c4b-a1f6-632aa0d1d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2b0a-150a-4b31-8396-12f824c2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5e4b7-5120-4c4b-a1f6-632aa0d1d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C6FA39-3268-4EFF-81CE-2DC1B29AFD9A}">
  <ds:schemaRefs>
    <ds:schemaRef ds:uri="http://purl.org/dc/terms/"/>
    <ds:schemaRef ds:uri="http://www.w3.org/XML/1998/namespace"/>
    <ds:schemaRef ds:uri="5c65e4b7-5120-4c4b-a1f6-632aa0d1db68"/>
    <ds:schemaRef ds:uri="http://schemas.microsoft.com/office/2006/documentManagement/types"/>
    <ds:schemaRef ds:uri="c1ef2b0a-150a-4b31-8396-12f824c241c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78AD54-F39F-43D8-9488-129301F7E63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A56D6295-B972-4773-A460-7CAC9DCAC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f2b0a-150a-4b31-8396-12f824c241cf"/>
    <ds:schemaRef ds:uri="5c65e4b7-5120-4c4b-a1f6-632aa0d1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Cordero Munoz, Cecilia</cp:lastModifiedBy>
  <cp:revision/>
  <dcterms:created xsi:type="dcterms:W3CDTF">2021-01-08T19:21:51Z</dcterms:created>
  <dcterms:modified xsi:type="dcterms:W3CDTF">2022-02-28T20:04:04Z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0x01010045D739481FFE394E808AD2E501B507D5</vt:lpwstr>
  </property>
</Properties>
</file>