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DAC6F0E3-EACF-4F54-8E18-50390D6B3C32}" xr6:coauthVersionLast="45" xr6:coauthVersionMax="46" xr10:uidLastSave="{00000000-0000-0000-0000-000000000000}"/>
  <bookViews>
    <workbookView xWindow="-120" yWindow="-120" windowWidth="29040" windowHeight="15840" xr2:uid="{E004524F-695F-4F95-BC35-638DA1DD6A5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" l="1"/>
  <c r="B75" i="1"/>
</calcChain>
</file>

<file path=xl/sharedStrings.xml><?xml version="1.0" encoding="utf-8"?>
<sst xmlns="http://schemas.openxmlformats.org/spreadsheetml/2006/main" count="209" uniqueCount="113">
  <si>
    <t>B - Protective Measures</t>
  </si>
  <si>
    <t>TOTAL</t>
  </si>
  <si>
    <t> </t>
  </si>
  <si>
    <t>Padres Dominicos de Puerto Rico, Inc.</t>
  </si>
  <si>
    <t>Universidad Politécnica de Puerto Rico Inc.</t>
  </si>
  <si>
    <t>Colegio Pentecostal de Arecibo</t>
  </si>
  <si>
    <t>Acueducto Comunal Mogote, Inc.</t>
  </si>
  <si>
    <t>Colegio San Juan Bosco</t>
  </si>
  <si>
    <t>Nombre del Solicitante</t>
  </si>
  <si>
    <t>Cantidad Federal Obligada</t>
  </si>
  <si>
    <t xml:space="preserve">Código de categoría de daños </t>
  </si>
  <si>
    <t>Descripción</t>
  </si>
  <si>
    <t>E - Edificios públicos</t>
  </si>
  <si>
    <t>C - Carreteras y puentes</t>
  </si>
  <si>
    <t>G - Instalaciones recreativas y otros</t>
  </si>
  <si>
    <t>Z - Costos Administrativos</t>
  </si>
  <si>
    <t>A - Recogido de escombros</t>
  </si>
  <si>
    <t>B - Medidas de emergencia</t>
  </si>
  <si>
    <t xml:space="preserve">Municipio de Jayuya </t>
  </si>
  <si>
    <t xml:space="preserve">Municipio de Barranquitas </t>
  </si>
  <si>
    <t xml:space="preserve">Municipio de Ponce </t>
  </si>
  <si>
    <t xml:space="preserve">Municipio de Cataño </t>
  </si>
  <si>
    <t xml:space="preserve">Municipio de Caguas </t>
  </si>
  <si>
    <t xml:space="preserve">Municipio de Orocovis </t>
  </si>
  <si>
    <t xml:space="preserve">Municipio de Naranjito </t>
  </si>
  <si>
    <t xml:space="preserve">Municipio de Lajas </t>
  </si>
  <si>
    <t xml:space="preserve">Municipio de Carolina </t>
  </si>
  <si>
    <t xml:space="preserve">Municipio de San Lorenzo </t>
  </si>
  <si>
    <t xml:space="preserve">Municipio de Gurabo </t>
  </si>
  <si>
    <t xml:space="preserve">Municipio de Dorado </t>
  </si>
  <si>
    <t xml:space="preserve">Municipio de Quebradillas </t>
  </si>
  <si>
    <t xml:space="preserve">Municipio de Camuy </t>
  </si>
  <si>
    <t xml:space="preserve">Municipio de Yabucoa </t>
  </si>
  <si>
    <t xml:space="preserve">Municipio de Fajardo </t>
  </si>
  <si>
    <t xml:space="preserve">Municipio de Utuado </t>
  </si>
  <si>
    <t xml:space="preserve">Municipio de Canóvanas </t>
  </si>
  <si>
    <t xml:space="preserve">Municipio de Arecibo </t>
  </si>
  <si>
    <t xml:space="preserve">Municipio de Rincón </t>
  </si>
  <si>
    <t xml:space="preserve">Municipio de San Sebastián </t>
  </si>
  <si>
    <t xml:space="preserve">Municipio de Peñuelas </t>
  </si>
  <si>
    <t xml:space="preserve">Municipio de Cabo Rojo </t>
  </si>
  <si>
    <t xml:space="preserve">Municipio de Morovis </t>
  </si>
  <si>
    <t xml:space="preserve">Municipio de Humacao </t>
  </si>
  <si>
    <t xml:space="preserve">Municipio de San Juan </t>
  </si>
  <si>
    <t>Ponce Medical School Foundation, Inc.</t>
  </si>
  <si>
    <t>TOTAL DE PROYECTOS</t>
  </si>
  <si>
    <t xml:space="preserve">Reparaciones al Centro de Diagnóstico y Tratamiento en la Avenida Kennedy, Maunabo. </t>
  </si>
  <si>
    <t>Reparaciones al edificio 800 del Recinto de Bayamón.</t>
  </si>
  <si>
    <t>Reparaciones a la biblioteca, cafetería, cancha de baloncesto, las oficinas administrativas, salones y el edificio de ciencias de la Escuela Superior Santo Tomás de Aquino en la Urbanización Hermanas Dávila, Bayamón.</t>
  </si>
  <si>
    <t xml:space="preserve">Reparaciones a carreteras en la PR-140, km. 3.7, Barrio Santa Bárbara incluyendo los Sectores Los Guilbes, Los Quiles y Rolón; y en la PR-144, km 2.8, Urbanización Barrio Valle Verde. </t>
  </si>
  <si>
    <t>Reparaciones y remplazo de contenido en la Plaza Artesanal Isabel II.</t>
  </si>
  <si>
    <t>Reparaciones y remplazo de equipos en el Centro de Diagnóstico y Tratamiento en la PR-5.</t>
  </si>
  <si>
    <t>Reparaciones al cruce de aguas bajas en la PR-826, Carretera Espinell A., Barrio Guadiana.</t>
  </si>
  <si>
    <t xml:space="preserve">Reparaciones a carreteras en la PR-165, km 1.9, Sector Los Quiles, Barrio Lomas. </t>
  </si>
  <si>
    <t xml:space="preserve">Reparaciones a carreteras en la PR-9912, Sector Los Grillos, Barrio Cayaguas. </t>
  </si>
  <si>
    <t xml:space="preserve">Reparaciones y remplazo de equipo en el Anfiteatro de Música Hernández. </t>
  </si>
  <si>
    <t>Reparaciones al edificio de la oficina principal en la Avenida Fernández Juncos.</t>
  </si>
  <si>
    <t>Reparaciones a  carreteras en varios lugares del Barrio San Antonio, incluyendo el Callejón Santana y el Callejón Eugenio López.</t>
  </si>
  <si>
    <t>Reparaciones al Centro de Envejecientes Manuel Acevedo Rosario (CEMAR).</t>
  </si>
  <si>
    <t xml:space="preserve">Reparaciones a carreteras en la PR-611, Barrio Sabana Grande. </t>
  </si>
  <si>
    <t>Reparaciones a la Plaza Roosevelt.</t>
  </si>
  <si>
    <t>Repairs a cementerio en la PR-2.</t>
  </si>
  <si>
    <t xml:space="preserve">Reparaciones a carreteras en la PR-111, km 46.6, Barrio Ángeles. </t>
  </si>
  <si>
    <t>Reparaciones a dos canchas de baloncesto en la Urbanización Villa Serena y  la PR-6625.</t>
  </si>
  <si>
    <t>Reparaciones al Centro Comunal Vista Azul y al Centro Comunal Víctor Rojas I y II.</t>
  </si>
  <si>
    <t>Costos de diseño arquitectónico e ingeniería para reparaciones a carreteras en la PR-152, km 1.3, Sector Florito, Barrio Quebradillas.</t>
  </si>
  <si>
    <t>Reparaciones al gimnasio de boxeo en Barrio Obrero y en la Plaza del Veterano Arecibeño en Barrio Pueblo.</t>
  </si>
  <si>
    <t xml:space="preserve">Reparaciones a puente peatonal en el Sector La Haya, Barrio Rucio. </t>
  </si>
  <si>
    <t>Reparaciones a cancha de baloncesto en la Urbanización Palo Blanco.</t>
  </si>
  <si>
    <t xml:space="preserve">Reparaciones en varios lugares del Parque Pasivo Harbor Boulevard en el Barrio Camino Nuevo. </t>
  </si>
  <si>
    <t>Costos de diseño arquitectónico e ingeniería para reparaciones a carreteras en la PR-152, km 16.8, Camino Nano.</t>
  </si>
  <si>
    <t>Costos de diseño arquitectónico e ingeniería para reparaciones a carreteras en la PR-568, Km 8, Sector El Jobo, Barrio Mata de Cana.</t>
  </si>
  <si>
    <t>Reparaciones a parque de pelota en el Barrio Boquerón.</t>
  </si>
  <si>
    <t>Reparaciones a instalaciones de piscina en el Barrio Barrancas.</t>
  </si>
  <si>
    <t>Costos de diseño arquitectónico e ingeniería para reparaciones al Puente Vaga en la PR-5567, km 3.8.</t>
  </si>
  <si>
    <t>Reparaciones a centro comunal en el Barrio Cerro Punta.</t>
  </si>
  <si>
    <t>Reparaciones a carreteras en varios lugares de la PR-925, incluyendo el Camino Bajanda I y el Camino Bajanda II.</t>
  </si>
  <si>
    <t>Reparaciones a instalaciones de canchas de baloncesto y voleibol en el Barrio Orocovis.</t>
  </si>
  <si>
    <t>Reparaciones a centro comunal y cancha de baloncesto en el Sector Las Caninas.</t>
  </si>
  <si>
    <t xml:space="preserve">Reparaciones a puente en la PR-988, km 12.1, Luquillo. </t>
  </si>
  <si>
    <t xml:space="preserve">Costos de diseño arquitectónico e ingeniería para reparaciones a alcantarillas en la calle Acuario en la Avenida Venus Gardens. </t>
  </si>
  <si>
    <t xml:space="preserve">Reparaciones a la toma de agua y al tanque de almacenamiento de agua del sistema de acueducto ubicado en Yauco. </t>
  </si>
  <si>
    <t>Reparaciones a área de juegos en el Barrio Domingo Ruíz.</t>
  </si>
  <si>
    <t>Reparaciones a centro comunal en el Sector Carolina.</t>
  </si>
  <si>
    <t>Reparaciones a la cancha de baloncesto y parque pasivo en el Sector Calichoza.</t>
  </si>
  <si>
    <t>Reparaciones a cancha de baloncesto en Barrio Obrero.</t>
  </si>
  <si>
    <t>Reparaciones a cancha de baloncesto en el Barrio Carreras.</t>
  </si>
  <si>
    <t>Universidad de Puerto Rico</t>
  </si>
  <si>
    <t>Departamento de Transportación y Obras Públicas de Puerto Rico</t>
  </si>
  <si>
    <t>Departamento de Salud de Puerto Rico</t>
  </si>
  <si>
    <t>Autoridad para el Redesarrollo de Roosevel Roads</t>
  </si>
  <si>
    <t xml:space="preserve">Reparaciones a carreteras en varios lugares, incluyendo:
• Camino Casa Verde.
• PR-411, km 18.6, Calle Tony Ramos, Barrio Calvache.
• PR-412, km 3.5, Sector Los Rosado, Barrio Cruces. </t>
  </si>
  <si>
    <t>Costos de diseño arquitectónico e ingeniería para reparaciones a alcantarillas en la calle Acuario en la Avenida Venus Gardens.
• PR-111, km 28, Sector Nolo González, Barrio Cidral.
• PR-435, Barrio Calabaza.
• Camino Comunidad Guacio.</t>
  </si>
  <si>
    <t>American College of Puerto Rico DBA American University of Puerto Rico</t>
  </si>
  <si>
    <t>Autoridad de Tierras de Puerto Rico</t>
  </si>
  <si>
    <t>F - Utilidades públicas</t>
  </si>
  <si>
    <t xml:space="preserve">Reparaciones a alcantarillas en la PR-772, km 0.6, Camino Vitín Martínez, Barrio Barrancas. </t>
  </si>
  <si>
    <t>Reparaciones a los terraplenes del margen inferior, cruces de alcantarillas municipales y a la superficie de asfalto en la PR-157, km 22.4, Sector Complejo Deportivo, Barrio Barros.</t>
  </si>
  <si>
    <t xml:space="preserve">Reparaciones a múltiples instalaciones en el Recinto de Bayamón, incluyendo:
•Oficinas Administrativas,
•Edificio de Estudiantes y Oficina de Servicios, 
•Centro de Cómputos y Laboratorio de Computadoras, y
•Laboratorio de Justicia Criminal.  </t>
  </si>
  <si>
    <t>Reparaciones a carreteras en varios lugares de Guayama, incluyendo:
• PR-712, km 14.4 y 17.1, 
• PR-713, km 3.2 y 5.65, y
• PR-7712, 0.8.</t>
  </si>
  <si>
    <t>Reparaciones a varias instalaciones recreativas, incluyendo:
• Centro comunal, parque pasivo, parque de pelota y cancha de baloncesto en el Sector Cuesta Blanca y
• Cancha de baloncesto en la Urbanización Jardines de Lajas.</t>
  </si>
  <si>
    <t>Reparaciones a alcantarillas y carreteras en varios lugares en la PR-765, Sector Lajitas, Barrio Borinquen, incluyendo:
• Área fuera de la carretera, a lo largo de la calle Laurel,
• Calle Laurel, y
• Km 3.3, Calle Acasia.</t>
  </si>
  <si>
    <t xml:space="preserve">Reparaciones a carreteras en varios lugares, incluyendo: 
•PR-857, km 9, Sector Filipinas, Barrio Carruzo, 
•PR-858, km 1.5, Sector Los Tapia, Barrio Cacao,
•PR-858, km 3, Sector Juana Rodríguez,
•PR-858, km 5.8, Sector Arrayanes, Barrio Cacao, 
•PR-858, km 3.8, Carretera Los Benítez, Barrio Cacao, y 
•PR-853, km 6, Sector Los Fernández, Barrio Cacao. </t>
  </si>
  <si>
    <t>Reparaciones a cancha de baloncesto en el Residencial Luis del Carmen Echevarría.</t>
  </si>
  <si>
    <t>Reparaciones a carreteras en varios lugares de Arecibo, incluyendo:
• PR-623, km 4.5 y 5.6,
• PR-626, km 2.6 y 2.7, y
• PR-638, km 11.8 - 12.2.</t>
  </si>
  <si>
    <t>Reparaciones a alcantarillas y carreteras en varios lugares de la PR-788, Barrio Tomás de Castro I, incluyendo:
• Km 3.9, Camino Simoncito,
• Km 7.1, Sector Los Montañez,
• Sector La Vaquería, y
• Sector Villa Cariño.</t>
  </si>
  <si>
    <t>Reparaciones a varias instalaciones, entre ellas: 
•Parque de pelota y cancha de baloncesto en el Barrio Terranova, 
•Cancha de baloncesto Las Talas, y
•Parque pasivo René Román Iglesias.</t>
  </si>
  <si>
    <t xml:space="preserve">Reparaciones a carreteras en varios lugares, entre ellos: 
•PR-857, km 6.8, Sector Los Canales, Barrio Canovanillas,
•PR-185, km 13.4, Sector Los Casillas,
•PR-859, km 3, Sector Los Nieves, Barrio Canovanillas,
•PR-857, km 8.1, Sector Los Sosa, Barrio Canovanillas, y
•PR-852, km 2, Sector El Llano, Barrio Santa Cruz. </t>
  </si>
  <si>
    <t>Reparaciones a varias instalaciones, incluyendo:
•Parque recreativo en la Calle La Granja, 
•Edificio del Programa Federal Municipal y Terminal de Vehículos Públicos en el Barrio Viví Abajo, 
•Plaza recreativa en la calle Doctor Betances, y
•Cancha de baloncesto en el Barrio Campo Alegre.</t>
  </si>
  <si>
    <t xml:space="preserve">Reparaciones en varios lugares, incluyendo:
• Reparaciones a alcantarillas en la PR-920, km 6.7, Comunidad Campo Alegre, Barrio Jácana,
• Reparaciones a carreteras en la PR-909, km 5.1, Sector Mariana 2, Barrio Aguacate, y
• Reparaciones a carreteras en la PR-909, Km 6.5 y 10.9, Sector Jagüeyes, Barrio Aguacate.  </t>
  </si>
  <si>
    <t>Reparaciones a monumentos e instalaciones en varios lugares, entre ellos:
• Monumento a Luis Muñoz Marín en la PR-1,
• Monumento a la Herencia Africana y al estacionamiento en la PR-183,
• Monumento a la Mujer Indígena y El Trovador en la PR-1,
• Monumento a La Herencia Europea en la PR-172, y
• Placita del Soldado Puertorriqueño en la PR-156.</t>
  </si>
  <si>
    <t xml:space="preserve">Reparaciones a carreteras en varios lugares, incluyendo: 
•Calle #5 en el Barrio Río Lajas,  
•Calle Clavel en la Urbanización Hacienda del Dorado, 
•PR-679, Sector Kuilan, Barrio Espinoza,
•PR-694, Sector Maysonet II, y
•Calle D en la Urbanización Costa de Oro.  </t>
  </si>
  <si>
    <t>Reparaciones a varios centros comunales, entre ellos:
• Centro comunal en el Barrio Encarnación,
• Centro comunal Antonio Díaz Velázquez en el Barrio Tallaboa Saliente, y
• Centro comunal en el Barrio Cuebas.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</si>
</sst>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rgb="FF333333"/>
      <name val="Arial"/>
    </font>
    <font>
      <sz val="9"/>
      <color theme="1"/>
      <name val="Arial"/>
      <charset val="1"/>
    </font>
    <font>
      <sz val="9"/>
      <color theme="1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  <charset val="1"/>
    </font>
    <font>
      <b/>
      <sz val="9"/>
      <color theme="1"/>
      <name val="Arial"/>
      <family val="2"/>
      <charset val="1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3" borderId="0" xfId="0" applyFill="1"/>
    <xf numFmtId="0" fontId="5" fillId="0" borderId="0" xfId="0" applyFont="1" applyAlignment="1">
      <alignment wrapText="1"/>
    </xf>
    <xf numFmtId="3" fontId="0" fillId="0" borderId="4" xfId="0" applyNumberFormat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4" borderId="0" xfId="0" applyFill="1"/>
    <xf numFmtId="0" fontId="3" fillId="4" borderId="6" xfId="0" applyFont="1" applyFill="1" applyBorder="1" applyAlignment="1">
      <alignment wrapText="1"/>
    </xf>
    <xf numFmtId="8" fontId="3" fillId="5" borderId="6" xfId="0" applyNumberFormat="1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wrapText="1"/>
    </xf>
    <xf numFmtId="8" fontId="9" fillId="0" borderId="3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49" fontId="6" fillId="4" borderId="3" xfId="0" applyNumberFormat="1" applyFont="1" applyFill="1" applyBorder="1" applyAlignment="1">
      <alignment horizontal="left"/>
    </xf>
    <xf numFmtId="49" fontId="9" fillId="4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10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\$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6F4E68-D5B8-4378-BC70-9C2A4D3BEDBC}" name="Table1" displayName="Table1" ref="A1:D74" totalsRowCount="1" headerRowDxfId="9" totalsRowDxfId="8" totalsRowBorderDxfId="7">
  <autoFilter ref="A1:D73" xr:uid="{C28F6CF8-F7BC-43AA-A374-15BCA4833DFA}"/>
  <sortState xmlns:xlrd2="http://schemas.microsoft.com/office/spreadsheetml/2017/richdata2" ref="A2:D73">
    <sortCondition descending="1" ref="B1:B73"/>
  </sortState>
  <tableColumns count="4">
    <tableColumn id="1" xr3:uid="{0515DAAE-4B57-4625-8136-1D1E00C17F98}" name="Nombre del Solicitante" totalsRowLabel="TOTAL" dataDxfId="6" totalsRowDxfId="3"/>
    <tableColumn id="2" xr3:uid="{9B528C96-E01D-461F-80F4-48AFB9EFE546}" name="Cantidad Federal Obligada" totalsRowFunction="sum" dataDxfId="5" totalsRowDxfId="2"/>
    <tableColumn id="3" xr3:uid="{6CF53482-357C-4CF1-8311-777D4197E837}" name="Código de categoría de daños " dataDxfId="4" totalsRowDxfId="1"/>
    <tableColumn id="4" xr3:uid="{B1581721-5788-40FA-865E-408FC8241463}" name="Descripción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EAA-4451-4624-B27D-3DED497F0809}">
  <dimension ref="A1:F281"/>
  <sheetViews>
    <sheetView tabSelected="1" zoomScaleNormal="100" workbookViewId="0">
      <selection activeCell="D70" sqref="D70"/>
    </sheetView>
  </sheetViews>
  <sheetFormatPr defaultRowHeight="15" x14ac:dyDescent="0.25"/>
  <cols>
    <col min="1" max="1" width="56" customWidth="1"/>
    <col min="2" max="2" width="24.28515625" customWidth="1"/>
    <col min="3" max="3" width="23.5703125" customWidth="1"/>
    <col min="4" max="4" width="77.28515625" customWidth="1"/>
    <col min="5" max="5" width="50.5703125" customWidth="1"/>
  </cols>
  <sheetData>
    <row r="1" spans="1:4" ht="15.75" thickTop="1" x14ac:dyDescent="0.25">
      <c r="A1" s="1" t="s">
        <v>8</v>
      </c>
      <c r="B1" s="1" t="s">
        <v>9</v>
      </c>
      <c r="C1" s="1" t="s">
        <v>10</v>
      </c>
      <c r="D1" s="2" t="s">
        <v>11</v>
      </c>
    </row>
    <row r="2" spans="1:4" x14ac:dyDescent="0.25">
      <c r="A2" s="23" t="s">
        <v>89</v>
      </c>
      <c r="B2" s="18">
        <v>29052319.530000001</v>
      </c>
      <c r="C2" s="17" t="s">
        <v>12</v>
      </c>
      <c r="D2" s="20" t="s">
        <v>46</v>
      </c>
    </row>
    <row r="3" spans="1:4" x14ac:dyDescent="0.25">
      <c r="A3" s="23" t="s">
        <v>87</v>
      </c>
      <c r="B3" s="18">
        <v>8648212.4000000004</v>
      </c>
      <c r="C3" s="17" t="s">
        <v>12</v>
      </c>
      <c r="D3" s="20" t="s">
        <v>47</v>
      </c>
    </row>
    <row r="4" spans="1:4" ht="36.75" x14ac:dyDescent="0.25">
      <c r="A4" s="24" t="s">
        <v>3</v>
      </c>
      <c r="B4" s="18">
        <v>2110541</v>
      </c>
      <c r="C4" s="17" t="s">
        <v>12</v>
      </c>
      <c r="D4" s="21" t="s">
        <v>48</v>
      </c>
    </row>
    <row r="5" spans="1:4" ht="36.75" x14ac:dyDescent="0.25">
      <c r="A5" s="24" t="s">
        <v>18</v>
      </c>
      <c r="B5" s="18">
        <v>1967032.76</v>
      </c>
      <c r="C5" s="17" t="s">
        <v>13</v>
      </c>
      <c r="D5" s="20" t="s">
        <v>49</v>
      </c>
    </row>
    <row r="6" spans="1:4" ht="60.75" x14ac:dyDescent="0.25">
      <c r="A6" s="23" t="s">
        <v>93</v>
      </c>
      <c r="B6" s="18">
        <v>1795881.47</v>
      </c>
      <c r="C6" s="17" t="s">
        <v>12</v>
      </c>
      <c r="D6" s="20" t="s">
        <v>98</v>
      </c>
    </row>
    <row r="7" spans="1:4" x14ac:dyDescent="0.25">
      <c r="A7" s="23" t="s">
        <v>19</v>
      </c>
      <c r="B7" s="18">
        <v>1728164.48</v>
      </c>
      <c r="C7" s="17" t="s">
        <v>13</v>
      </c>
      <c r="D7" s="20" t="s">
        <v>96</v>
      </c>
    </row>
    <row r="8" spans="1:4" x14ac:dyDescent="0.25">
      <c r="A8" s="24" t="s">
        <v>20</v>
      </c>
      <c r="B8" s="18">
        <v>1335804.26</v>
      </c>
      <c r="C8" s="17" t="s">
        <v>12</v>
      </c>
      <c r="D8" s="20" t="s">
        <v>50</v>
      </c>
    </row>
    <row r="9" spans="1:4" s="6" customFormat="1" x14ac:dyDescent="0.25">
      <c r="A9" s="24" t="s">
        <v>21</v>
      </c>
      <c r="B9" s="18">
        <v>1034630.34</v>
      </c>
      <c r="C9" s="17" t="s">
        <v>12</v>
      </c>
      <c r="D9" s="21" t="s">
        <v>51</v>
      </c>
    </row>
    <row r="10" spans="1:4" s="6" customFormat="1" ht="60.75" x14ac:dyDescent="0.25">
      <c r="A10" s="23" t="s">
        <v>22</v>
      </c>
      <c r="B10" s="18">
        <v>953767.72</v>
      </c>
      <c r="C10" s="17" t="s">
        <v>13</v>
      </c>
      <c r="D10" s="20" t="s">
        <v>101</v>
      </c>
    </row>
    <row r="11" spans="1:4" s="6" customFormat="1" ht="24.75" x14ac:dyDescent="0.25">
      <c r="A11" s="23" t="s">
        <v>23</v>
      </c>
      <c r="B11" s="18">
        <v>897924.87</v>
      </c>
      <c r="C11" s="17" t="s">
        <v>13</v>
      </c>
      <c r="D11" s="20" t="s">
        <v>97</v>
      </c>
    </row>
    <row r="12" spans="1:4" s="6" customFormat="1" x14ac:dyDescent="0.25">
      <c r="A12" s="23" t="s">
        <v>24</v>
      </c>
      <c r="B12" s="18">
        <v>746802.28</v>
      </c>
      <c r="C12" s="17" t="s">
        <v>13</v>
      </c>
      <c r="D12" s="20" t="s">
        <v>52</v>
      </c>
    </row>
    <row r="13" spans="1:4" s="6" customFormat="1" ht="48.75" x14ac:dyDescent="0.25">
      <c r="A13" s="23" t="s">
        <v>88</v>
      </c>
      <c r="B13" s="18">
        <v>690521.69</v>
      </c>
      <c r="C13" s="17" t="s">
        <v>13</v>
      </c>
      <c r="D13" s="20" t="s">
        <v>99</v>
      </c>
    </row>
    <row r="14" spans="1:4" s="6" customFormat="1" x14ac:dyDescent="0.25">
      <c r="A14" s="23" t="s">
        <v>24</v>
      </c>
      <c r="B14" s="18">
        <v>662463.4</v>
      </c>
      <c r="C14" s="17" t="s">
        <v>13</v>
      </c>
      <c r="D14" s="20" t="s">
        <v>53</v>
      </c>
    </row>
    <row r="15" spans="1:4" s="6" customFormat="1" ht="48.75" x14ac:dyDescent="0.25">
      <c r="A15" s="25" t="s">
        <v>25</v>
      </c>
      <c r="B15" s="16">
        <v>643377.52</v>
      </c>
      <c r="C15" s="15" t="s">
        <v>14</v>
      </c>
      <c r="D15" s="22" t="s">
        <v>100</v>
      </c>
    </row>
    <row r="16" spans="1:4" s="6" customFormat="1" ht="84.75" x14ac:dyDescent="0.25">
      <c r="A16" s="23" t="s">
        <v>26</v>
      </c>
      <c r="B16" s="18">
        <v>572573.52</v>
      </c>
      <c r="C16" s="17" t="s">
        <v>13</v>
      </c>
      <c r="D16" s="20" t="s">
        <v>102</v>
      </c>
    </row>
    <row r="17" spans="1:6" s="6" customFormat="1" x14ac:dyDescent="0.25">
      <c r="A17" s="25" t="s">
        <v>27</v>
      </c>
      <c r="B17" s="16">
        <v>567716.66</v>
      </c>
      <c r="C17" s="15" t="s">
        <v>13</v>
      </c>
      <c r="D17" s="22" t="s">
        <v>54</v>
      </c>
    </row>
    <row r="18" spans="1:6" s="6" customFormat="1" x14ac:dyDescent="0.25">
      <c r="A18" s="23" t="s">
        <v>4</v>
      </c>
      <c r="B18" s="18">
        <v>559135.29</v>
      </c>
      <c r="C18" s="17" t="s">
        <v>15</v>
      </c>
      <c r="D18" s="20"/>
    </row>
    <row r="19" spans="1:6" s="6" customFormat="1" x14ac:dyDescent="0.25">
      <c r="A19" s="25" t="s">
        <v>28</v>
      </c>
      <c r="B19" s="16">
        <v>506922.15</v>
      </c>
      <c r="C19" s="15" t="s">
        <v>14</v>
      </c>
      <c r="D19" s="22" t="s">
        <v>103</v>
      </c>
    </row>
    <row r="20" spans="1:6" s="6" customFormat="1" x14ac:dyDescent="0.25">
      <c r="A20" s="23" t="s">
        <v>90</v>
      </c>
      <c r="B20" s="18">
        <v>467237.42</v>
      </c>
      <c r="C20" s="17" t="s">
        <v>15</v>
      </c>
      <c r="D20" s="20"/>
    </row>
    <row r="21" spans="1:6" s="6" customFormat="1" x14ac:dyDescent="0.25">
      <c r="A21" s="23" t="s">
        <v>29</v>
      </c>
      <c r="B21" s="18">
        <v>452970.05</v>
      </c>
      <c r="C21" s="17" t="s">
        <v>12</v>
      </c>
      <c r="D21" s="20" t="s">
        <v>55</v>
      </c>
      <c r="E21" s="11"/>
      <c r="F21" s="11"/>
    </row>
    <row r="22" spans="1:6" s="6" customFormat="1" ht="48.75" x14ac:dyDescent="0.25">
      <c r="A22" s="23" t="s">
        <v>88</v>
      </c>
      <c r="B22" s="18">
        <v>441287.94</v>
      </c>
      <c r="C22" s="17" t="s">
        <v>13</v>
      </c>
      <c r="D22" s="20" t="s">
        <v>104</v>
      </c>
      <c r="E22" s="11"/>
      <c r="F22" s="11"/>
    </row>
    <row r="23" spans="1:6" s="6" customFormat="1" x14ac:dyDescent="0.25">
      <c r="A23" s="25" t="s">
        <v>94</v>
      </c>
      <c r="B23" s="16">
        <v>423754.84</v>
      </c>
      <c r="C23" s="15" t="s">
        <v>12</v>
      </c>
      <c r="D23" s="22" t="s">
        <v>56</v>
      </c>
      <c r="E23" s="11"/>
      <c r="F23" s="11"/>
    </row>
    <row r="24" spans="1:6" s="6" customFormat="1" ht="16.149999999999999" customHeight="1" x14ac:dyDescent="0.25">
      <c r="A24" s="23" t="s">
        <v>30</v>
      </c>
      <c r="B24" s="18">
        <v>337206.74</v>
      </c>
      <c r="C24" s="17" t="s">
        <v>13</v>
      </c>
      <c r="D24" s="20" t="s">
        <v>57</v>
      </c>
      <c r="E24" s="11"/>
      <c r="F24" s="11"/>
    </row>
    <row r="25" spans="1:6" s="6" customFormat="1" x14ac:dyDescent="0.25">
      <c r="A25" s="23" t="s">
        <v>31</v>
      </c>
      <c r="B25" s="18">
        <v>335731.19</v>
      </c>
      <c r="C25" s="17" t="s">
        <v>12</v>
      </c>
      <c r="D25" s="20" t="s">
        <v>58</v>
      </c>
      <c r="E25" s="11"/>
      <c r="F25" s="11"/>
    </row>
    <row r="26" spans="1:6" s="6" customFormat="1" x14ac:dyDescent="0.25">
      <c r="A26" s="23" t="s">
        <v>32</v>
      </c>
      <c r="B26" s="18">
        <v>323719.3</v>
      </c>
      <c r="C26" s="17" t="s">
        <v>15</v>
      </c>
      <c r="D26" s="20"/>
      <c r="E26" s="11"/>
      <c r="F26" s="11"/>
    </row>
    <row r="27" spans="1:6" s="6" customFormat="1" x14ac:dyDescent="0.25">
      <c r="A27" s="23" t="s">
        <v>33</v>
      </c>
      <c r="B27" s="18">
        <v>269604.98</v>
      </c>
      <c r="C27" s="17" t="s">
        <v>15</v>
      </c>
      <c r="D27" s="20"/>
      <c r="E27" s="11"/>
      <c r="F27" s="11"/>
    </row>
    <row r="28" spans="1:6" s="6" customFormat="1" ht="72.75" x14ac:dyDescent="0.25">
      <c r="A28" s="23" t="s">
        <v>22</v>
      </c>
      <c r="B28" s="18">
        <v>251609.3</v>
      </c>
      <c r="C28" s="17" t="s">
        <v>13</v>
      </c>
      <c r="D28" s="20" t="s">
        <v>105</v>
      </c>
      <c r="E28" s="11"/>
      <c r="F28" s="11"/>
    </row>
    <row r="29" spans="1:6" s="6" customFormat="1" ht="48.75" x14ac:dyDescent="0.25">
      <c r="A29" s="23" t="s">
        <v>30</v>
      </c>
      <c r="B29" s="18">
        <v>214418.39</v>
      </c>
      <c r="C29" s="17" t="s">
        <v>14</v>
      </c>
      <c r="D29" s="20" t="s">
        <v>106</v>
      </c>
      <c r="E29" s="11"/>
      <c r="F29" s="11"/>
    </row>
    <row r="30" spans="1:6" s="6" customFormat="1" ht="72.75" x14ac:dyDescent="0.25">
      <c r="A30" s="23" t="s">
        <v>26</v>
      </c>
      <c r="B30" s="18">
        <v>195884.84</v>
      </c>
      <c r="C30" s="17" t="s">
        <v>13</v>
      </c>
      <c r="D30" s="20" t="s">
        <v>107</v>
      </c>
      <c r="E30" s="11"/>
      <c r="F30" s="11"/>
    </row>
    <row r="31" spans="1:6" s="6" customFormat="1" x14ac:dyDescent="0.25">
      <c r="A31" s="23" t="s">
        <v>34</v>
      </c>
      <c r="B31" s="18">
        <v>181087.85</v>
      </c>
      <c r="C31" s="17" t="s">
        <v>13</v>
      </c>
      <c r="D31" s="20" t="s">
        <v>59</v>
      </c>
      <c r="E31" s="11"/>
      <c r="F31" s="11"/>
    </row>
    <row r="32" spans="1:6" s="6" customFormat="1" x14ac:dyDescent="0.25">
      <c r="A32" s="23" t="s">
        <v>35</v>
      </c>
      <c r="B32" s="18">
        <v>143101.65</v>
      </c>
      <c r="C32" s="17" t="s">
        <v>0</v>
      </c>
      <c r="D32" s="20"/>
      <c r="E32" s="11"/>
      <c r="F32" s="11"/>
    </row>
    <row r="33" spans="1:6" s="6" customFormat="1" ht="72.75" x14ac:dyDescent="0.25">
      <c r="A33" s="23" t="s">
        <v>34</v>
      </c>
      <c r="B33" s="18">
        <v>138791.72</v>
      </c>
      <c r="C33" s="17" t="s">
        <v>14</v>
      </c>
      <c r="D33" s="20" t="s">
        <v>108</v>
      </c>
      <c r="E33" s="11"/>
      <c r="F33" s="11"/>
    </row>
    <row r="34" spans="1:6" s="6" customFormat="1" ht="48.75" x14ac:dyDescent="0.25">
      <c r="A34" s="23" t="s">
        <v>32</v>
      </c>
      <c r="B34" s="18">
        <v>121380.26</v>
      </c>
      <c r="C34" s="17" t="s">
        <v>13</v>
      </c>
      <c r="D34" s="20" t="s">
        <v>109</v>
      </c>
    </row>
    <row r="35" spans="1:6" s="6" customFormat="1" ht="72.75" x14ac:dyDescent="0.25">
      <c r="A35" s="23" t="s">
        <v>22</v>
      </c>
      <c r="B35" s="18">
        <v>118685.1</v>
      </c>
      <c r="C35" s="17" t="s">
        <v>14</v>
      </c>
      <c r="D35" s="20" t="s">
        <v>110</v>
      </c>
    </row>
    <row r="36" spans="1:6" s="6" customFormat="1" ht="24.75" x14ac:dyDescent="0.25">
      <c r="A36" s="23" t="s">
        <v>36</v>
      </c>
      <c r="B36" s="18">
        <v>102150.99</v>
      </c>
      <c r="C36" s="17" t="s">
        <v>14</v>
      </c>
      <c r="D36" s="20" t="s">
        <v>60</v>
      </c>
    </row>
    <row r="37" spans="1:6" s="6" customFormat="1" ht="24.75" x14ac:dyDescent="0.25">
      <c r="A37" s="23" t="s">
        <v>36</v>
      </c>
      <c r="B37" s="18">
        <v>88893.7</v>
      </c>
      <c r="C37" s="17" t="s">
        <v>14</v>
      </c>
      <c r="D37" s="20" t="s">
        <v>61</v>
      </c>
    </row>
    <row r="38" spans="1:6" s="6" customFormat="1" x14ac:dyDescent="0.25">
      <c r="A38" s="25" t="s">
        <v>23</v>
      </c>
      <c r="B38" s="16">
        <v>82167.570000000007</v>
      </c>
      <c r="C38" s="15" t="s">
        <v>16</v>
      </c>
      <c r="D38" s="22"/>
    </row>
    <row r="39" spans="1:6" s="6" customFormat="1" x14ac:dyDescent="0.25">
      <c r="A39" s="23" t="s">
        <v>34</v>
      </c>
      <c r="B39" s="18">
        <v>72336.61</v>
      </c>
      <c r="C39" s="17" t="s">
        <v>13</v>
      </c>
      <c r="D39" s="20" t="s">
        <v>62</v>
      </c>
    </row>
    <row r="40" spans="1:6" s="6" customFormat="1" ht="48.75" x14ac:dyDescent="0.25">
      <c r="A40" s="23" t="s">
        <v>37</v>
      </c>
      <c r="B40" s="18">
        <v>69382.33</v>
      </c>
      <c r="C40" s="17" t="s">
        <v>13</v>
      </c>
      <c r="D40" s="20" t="s">
        <v>91</v>
      </c>
    </row>
    <row r="41" spans="1:6" s="6" customFormat="1" ht="24.75" x14ac:dyDescent="0.25">
      <c r="A41" s="23" t="s">
        <v>36</v>
      </c>
      <c r="B41" s="18">
        <v>62814.47</v>
      </c>
      <c r="C41" s="17" t="s">
        <v>14</v>
      </c>
      <c r="D41" s="20" t="s">
        <v>63</v>
      </c>
    </row>
    <row r="42" spans="1:6" s="6" customFormat="1" x14ac:dyDescent="0.25">
      <c r="A42" s="23" t="s">
        <v>44</v>
      </c>
      <c r="B42" s="18">
        <v>61879.95</v>
      </c>
      <c r="C42" s="17" t="s">
        <v>15</v>
      </c>
      <c r="D42" s="20"/>
    </row>
    <row r="43" spans="1:6" s="6" customFormat="1" x14ac:dyDescent="0.25">
      <c r="A43" s="23" t="s">
        <v>5</v>
      </c>
      <c r="B43" s="18">
        <v>61799.25</v>
      </c>
      <c r="C43" s="17" t="s">
        <v>15</v>
      </c>
      <c r="D43" s="20"/>
    </row>
    <row r="44" spans="1:6" s="6" customFormat="1" x14ac:dyDescent="0.25">
      <c r="A44" s="23" t="s">
        <v>36</v>
      </c>
      <c r="B44" s="18">
        <v>61288.87</v>
      </c>
      <c r="C44" s="17" t="s">
        <v>12</v>
      </c>
      <c r="D44" s="20" t="s">
        <v>64</v>
      </c>
    </row>
    <row r="45" spans="1:6" s="6" customFormat="1" ht="24.75" x14ac:dyDescent="0.25">
      <c r="A45" s="23" t="s">
        <v>19</v>
      </c>
      <c r="B45" s="18">
        <v>50581.89</v>
      </c>
      <c r="C45" s="17" t="s">
        <v>13</v>
      </c>
      <c r="D45" s="20" t="s">
        <v>65</v>
      </c>
    </row>
    <row r="46" spans="1:6" s="6" customFormat="1" ht="24.75" x14ac:dyDescent="0.25">
      <c r="A46" s="23" t="s">
        <v>36</v>
      </c>
      <c r="B46" s="18">
        <v>48867.71</v>
      </c>
      <c r="C46" s="17" t="s">
        <v>14</v>
      </c>
      <c r="D46" s="20" t="s">
        <v>66</v>
      </c>
    </row>
    <row r="47" spans="1:6" s="6" customFormat="1" ht="49.5" customHeight="1" x14ac:dyDescent="0.25">
      <c r="A47" s="23" t="s">
        <v>38</v>
      </c>
      <c r="B47" s="18">
        <v>46818.9</v>
      </c>
      <c r="C47" s="17" t="s">
        <v>13</v>
      </c>
      <c r="D47" s="20" t="s">
        <v>92</v>
      </c>
    </row>
    <row r="48" spans="1:6" s="6" customFormat="1" x14ac:dyDescent="0.25">
      <c r="A48" s="23" t="s">
        <v>39</v>
      </c>
      <c r="B48" s="18">
        <v>45751.05</v>
      </c>
      <c r="C48" s="17" t="s">
        <v>13</v>
      </c>
      <c r="D48" s="20" t="s">
        <v>67</v>
      </c>
    </row>
    <row r="49" spans="1:4" s="6" customFormat="1" ht="24.75" x14ac:dyDescent="0.25">
      <c r="A49" s="23" t="s">
        <v>36</v>
      </c>
      <c r="B49" s="18">
        <v>42738.57</v>
      </c>
      <c r="C49" s="17" t="s">
        <v>14</v>
      </c>
      <c r="D49" s="20" t="s">
        <v>68</v>
      </c>
    </row>
    <row r="50" spans="1:4" s="6" customFormat="1" ht="24.75" x14ac:dyDescent="0.25">
      <c r="A50" s="23" t="s">
        <v>32</v>
      </c>
      <c r="B50" s="18">
        <v>35164.839999999997</v>
      </c>
      <c r="C50" s="17" t="s">
        <v>14</v>
      </c>
      <c r="D50" s="22" t="s">
        <v>69</v>
      </c>
    </row>
    <row r="51" spans="1:4" s="6" customFormat="1" ht="24.75" x14ac:dyDescent="0.25">
      <c r="A51" s="23" t="s">
        <v>24</v>
      </c>
      <c r="B51" s="18">
        <v>34650</v>
      </c>
      <c r="C51" s="17" t="s">
        <v>13</v>
      </c>
      <c r="D51" s="20" t="s">
        <v>70</v>
      </c>
    </row>
    <row r="52" spans="1:4" s="6" customFormat="1" ht="72.75" x14ac:dyDescent="0.25">
      <c r="A52" s="23" t="s">
        <v>29</v>
      </c>
      <c r="B52" s="18">
        <v>33210.51</v>
      </c>
      <c r="C52" s="17" t="s">
        <v>13</v>
      </c>
      <c r="D52" s="20" t="s">
        <v>111</v>
      </c>
    </row>
    <row r="53" spans="1:4" s="6" customFormat="1" ht="24.75" x14ac:dyDescent="0.25">
      <c r="A53" s="25" t="s">
        <v>23</v>
      </c>
      <c r="B53" s="16">
        <v>32476.17</v>
      </c>
      <c r="C53" s="15" t="s">
        <v>13</v>
      </c>
      <c r="D53" s="22" t="s">
        <v>71</v>
      </c>
    </row>
    <row r="54" spans="1:4" s="6" customFormat="1" x14ac:dyDescent="0.25">
      <c r="A54" s="25" t="s">
        <v>40</v>
      </c>
      <c r="B54" s="16">
        <v>28919.35</v>
      </c>
      <c r="C54" s="15" t="s">
        <v>14</v>
      </c>
      <c r="D54" s="22" t="s">
        <v>72</v>
      </c>
    </row>
    <row r="55" spans="1:4" s="6" customFormat="1" ht="24.75" x14ac:dyDescent="0.25">
      <c r="A55" s="23" t="s">
        <v>19</v>
      </c>
      <c r="B55" s="18">
        <v>28848.75</v>
      </c>
      <c r="C55" s="17" t="s">
        <v>14</v>
      </c>
      <c r="D55" s="20" t="s">
        <v>73</v>
      </c>
    </row>
    <row r="56" spans="1:4" s="6" customFormat="1" ht="15.4" customHeight="1" x14ac:dyDescent="0.25">
      <c r="A56" s="23" t="s">
        <v>41</v>
      </c>
      <c r="B56" s="18">
        <v>24343.53</v>
      </c>
      <c r="C56" s="17" t="s">
        <v>13</v>
      </c>
      <c r="D56" s="20" t="s">
        <v>74</v>
      </c>
    </row>
    <row r="57" spans="1:4" s="6" customFormat="1" x14ac:dyDescent="0.25">
      <c r="A57" s="23" t="s">
        <v>37</v>
      </c>
      <c r="B57" s="18">
        <v>24166.41</v>
      </c>
      <c r="C57" s="17" t="s">
        <v>12</v>
      </c>
      <c r="D57" s="20" t="s">
        <v>75</v>
      </c>
    </row>
    <row r="58" spans="1:4" s="6" customFormat="1" ht="24.75" x14ac:dyDescent="0.25">
      <c r="A58" s="23" t="s">
        <v>42</v>
      </c>
      <c r="B58" s="18">
        <v>23186.44</v>
      </c>
      <c r="C58" s="17" t="s">
        <v>13</v>
      </c>
      <c r="D58" s="20" t="s">
        <v>76</v>
      </c>
    </row>
    <row r="59" spans="1:4" s="6" customFormat="1" ht="24.75" x14ac:dyDescent="0.25">
      <c r="A59" s="23" t="s">
        <v>23</v>
      </c>
      <c r="B59" s="18">
        <v>18975.71</v>
      </c>
      <c r="C59" s="17" t="s">
        <v>14</v>
      </c>
      <c r="D59" s="20" t="s">
        <v>77</v>
      </c>
    </row>
    <row r="60" spans="1:4" s="6" customFormat="1" ht="24.75" x14ac:dyDescent="0.25">
      <c r="A60" s="23" t="s">
        <v>36</v>
      </c>
      <c r="B60" s="18">
        <v>18558.07</v>
      </c>
      <c r="C60" s="17" t="s">
        <v>14</v>
      </c>
      <c r="D60" s="20" t="s">
        <v>78</v>
      </c>
    </row>
    <row r="61" spans="1:4" s="6" customFormat="1" x14ac:dyDescent="0.25">
      <c r="A61" s="23" t="s">
        <v>88</v>
      </c>
      <c r="B61" s="18">
        <v>16703.060000000001</v>
      </c>
      <c r="C61" s="17" t="s">
        <v>13</v>
      </c>
      <c r="D61" s="20" t="s">
        <v>79</v>
      </c>
    </row>
    <row r="62" spans="1:4" s="6" customFormat="1" ht="15.75" customHeight="1" x14ac:dyDescent="0.25">
      <c r="A62" s="23" t="s">
        <v>43</v>
      </c>
      <c r="B62" s="18">
        <v>15404.97</v>
      </c>
      <c r="C62" s="17" t="s">
        <v>13</v>
      </c>
      <c r="D62" s="20" t="s">
        <v>80</v>
      </c>
    </row>
    <row r="63" spans="1:4" s="6" customFormat="1" ht="24.75" x14ac:dyDescent="0.25">
      <c r="A63" s="25" t="s">
        <v>6</v>
      </c>
      <c r="B63" s="16">
        <v>12956.76</v>
      </c>
      <c r="C63" s="15" t="s">
        <v>95</v>
      </c>
      <c r="D63" s="22" t="s">
        <v>81</v>
      </c>
    </row>
    <row r="64" spans="1:4" s="6" customFormat="1" ht="24.75" x14ac:dyDescent="0.25">
      <c r="A64" s="23" t="s">
        <v>36</v>
      </c>
      <c r="B64" s="18">
        <v>12659.04</v>
      </c>
      <c r="C64" s="17" t="s">
        <v>14</v>
      </c>
      <c r="D64" s="20" t="s">
        <v>82</v>
      </c>
    </row>
    <row r="65" spans="1:5" s="11" customFormat="1" x14ac:dyDescent="0.25">
      <c r="A65" s="23" t="s">
        <v>36</v>
      </c>
      <c r="B65" s="18">
        <v>12533.56</v>
      </c>
      <c r="C65" s="17" t="s">
        <v>12</v>
      </c>
      <c r="D65" s="20" t="s">
        <v>83</v>
      </c>
    </row>
    <row r="66" spans="1:5" s="11" customFormat="1" ht="24.75" x14ac:dyDescent="0.25">
      <c r="A66" s="23" t="s">
        <v>36</v>
      </c>
      <c r="B66" s="18">
        <v>11567.4</v>
      </c>
      <c r="C66" s="17" t="s">
        <v>14</v>
      </c>
      <c r="D66" s="20" t="s">
        <v>84</v>
      </c>
    </row>
    <row r="67" spans="1:5" s="11" customFormat="1" x14ac:dyDescent="0.25">
      <c r="A67" s="23" t="s">
        <v>90</v>
      </c>
      <c r="B67" s="18">
        <v>11283.38</v>
      </c>
      <c r="C67" s="17" t="s">
        <v>15</v>
      </c>
      <c r="D67" s="20"/>
    </row>
    <row r="68" spans="1:5" s="11" customFormat="1" ht="48.75" x14ac:dyDescent="0.25">
      <c r="A68" s="23" t="s">
        <v>39</v>
      </c>
      <c r="B68" s="18">
        <v>9939.5499999999993</v>
      </c>
      <c r="C68" s="17" t="s">
        <v>12</v>
      </c>
      <c r="D68" s="20" t="s">
        <v>112</v>
      </c>
    </row>
    <row r="69" spans="1:5" s="11" customFormat="1" ht="24.75" x14ac:dyDescent="0.25">
      <c r="A69" s="23" t="s">
        <v>36</v>
      </c>
      <c r="B69" s="18">
        <v>9052.7900000000009</v>
      </c>
      <c r="C69" s="17" t="s">
        <v>14</v>
      </c>
      <c r="D69" s="20" t="s">
        <v>85</v>
      </c>
    </row>
    <row r="70" spans="1:5" s="11" customFormat="1" ht="24.75" x14ac:dyDescent="0.25">
      <c r="A70" s="23" t="s">
        <v>36</v>
      </c>
      <c r="B70" s="18">
        <v>5352.56</v>
      </c>
      <c r="C70" s="17" t="s">
        <v>14</v>
      </c>
      <c r="D70" s="20" t="s">
        <v>86</v>
      </c>
    </row>
    <row r="71" spans="1:5" s="11" customFormat="1" x14ac:dyDescent="0.25">
      <c r="A71" s="23" t="s">
        <v>7</v>
      </c>
      <c r="B71" s="18">
        <v>3900</v>
      </c>
      <c r="C71" s="17" t="s">
        <v>16</v>
      </c>
      <c r="D71" s="20"/>
    </row>
    <row r="72" spans="1:5" s="11" customFormat="1" x14ac:dyDescent="0.25">
      <c r="A72" s="23" t="s">
        <v>87</v>
      </c>
      <c r="B72" s="18">
        <v>3041.65</v>
      </c>
      <c r="C72" s="17" t="s">
        <v>17</v>
      </c>
      <c r="D72" s="20"/>
    </row>
    <row r="73" spans="1:5" s="11" customFormat="1" x14ac:dyDescent="0.25">
      <c r="A73" s="12"/>
      <c r="B73" s="13"/>
      <c r="C73" s="14"/>
      <c r="D73" s="19"/>
    </row>
    <row r="74" spans="1:5" s="6" customFormat="1" x14ac:dyDescent="0.25">
      <c r="A74" s="4" t="s">
        <v>1</v>
      </c>
      <c r="B74" s="5">
        <f>SUBTOTAL(109,Table1[Cantidad Federal Obligada])</f>
        <v>60214629.269999981</v>
      </c>
      <c r="C74" s="4"/>
      <c r="D74" s="3"/>
    </row>
    <row r="75" spans="1:5" s="6" customFormat="1" x14ac:dyDescent="0.25">
      <c r="A75" s="4" t="s">
        <v>45</v>
      </c>
      <c r="B75" s="8">
        <f>SUBTOTAL(103,Table1[Nombre del Solicitante])</f>
        <v>71</v>
      </c>
      <c r="C75" s="4"/>
      <c r="D75" s="4"/>
      <c r="E75" s="3"/>
    </row>
    <row r="76" spans="1:5" s="6" customFormat="1" x14ac:dyDescent="0.25">
      <c r="A76"/>
      <c r="B76"/>
      <c r="C76"/>
      <c r="D76"/>
      <c r="E76"/>
    </row>
    <row r="77" spans="1:5" s="6" customFormat="1" x14ac:dyDescent="0.25">
      <c r="A77"/>
      <c r="B77"/>
      <c r="C77"/>
      <c r="D77"/>
      <c r="E77"/>
    </row>
    <row r="78" spans="1:5" s="6" customFormat="1" x14ac:dyDescent="0.25">
      <c r="A78"/>
      <c r="B78"/>
      <c r="C78"/>
      <c r="D78" s="10" t="s">
        <v>2</v>
      </c>
      <c r="E78"/>
    </row>
    <row r="79" spans="1:5" s="6" customFormat="1" x14ac:dyDescent="0.25">
      <c r="A79"/>
      <c r="B79"/>
      <c r="C79"/>
      <c r="D79" s="9"/>
      <c r="E79"/>
    </row>
    <row r="80" spans="1:5" s="6" customFormat="1" x14ac:dyDescent="0.25">
      <c r="A80"/>
      <c r="B80"/>
      <c r="C80"/>
      <c r="D80" s="7"/>
      <c r="E80"/>
    </row>
    <row r="81" spans="1:5" s="6" customFormat="1" x14ac:dyDescent="0.25">
      <c r="A81"/>
      <c r="B81"/>
      <c r="C81"/>
      <c r="D81" s="7"/>
      <c r="E81"/>
    </row>
    <row r="82" spans="1:5" s="6" customFormat="1" x14ac:dyDescent="0.25">
      <c r="A82"/>
      <c r="B82"/>
      <c r="C82"/>
      <c r="D82"/>
      <c r="E82"/>
    </row>
    <row r="83" spans="1:5" s="6" customFormat="1" x14ac:dyDescent="0.25">
      <c r="A83"/>
      <c r="B83"/>
      <c r="C83"/>
      <c r="D83"/>
      <c r="E83"/>
    </row>
    <row r="84" spans="1:5" s="6" customFormat="1" x14ac:dyDescent="0.25">
      <c r="A84"/>
      <c r="B84"/>
      <c r="C84"/>
      <c r="D84"/>
      <c r="E84"/>
    </row>
    <row r="85" spans="1:5" s="6" customFormat="1" x14ac:dyDescent="0.25">
      <c r="A85"/>
      <c r="B85"/>
      <c r="C85"/>
      <c r="D85"/>
      <c r="E85"/>
    </row>
    <row r="86" spans="1:5" s="6" customFormat="1" x14ac:dyDescent="0.25">
      <c r="A86"/>
      <c r="B86"/>
      <c r="C86"/>
      <c r="D86"/>
      <c r="E86"/>
    </row>
    <row r="87" spans="1:5" s="6" customFormat="1" x14ac:dyDescent="0.25">
      <c r="A87"/>
      <c r="B87"/>
      <c r="C87"/>
      <c r="D87"/>
      <c r="E87"/>
    </row>
    <row r="88" spans="1:5" s="6" customFormat="1" x14ac:dyDescent="0.25">
      <c r="A88"/>
      <c r="B88"/>
      <c r="C88"/>
      <c r="D88"/>
      <c r="E88"/>
    </row>
    <row r="89" spans="1:5" s="6" customFormat="1" x14ac:dyDescent="0.25">
      <c r="A89"/>
      <c r="B89"/>
      <c r="C89"/>
      <c r="D89"/>
      <c r="E89"/>
    </row>
    <row r="90" spans="1:5" s="6" customFormat="1" x14ac:dyDescent="0.25">
      <c r="A90"/>
      <c r="B90"/>
      <c r="C90"/>
      <c r="D90"/>
      <c r="E90"/>
    </row>
    <row r="91" spans="1:5" s="6" customFormat="1" x14ac:dyDescent="0.25">
      <c r="A91"/>
      <c r="B91"/>
      <c r="C91"/>
      <c r="D91"/>
      <c r="E91"/>
    </row>
    <row r="92" spans="1:5" s="6" customFormat="1" x14ac:dyDescent="0.25">
      <c r="A92"/>
      <c r="B92"/>
      <c r="C92"/>
      <c r="D92"/>
      <c r="E92"/>
    </row>
    <row r="93" spans="1:5" s="6" customFormat="1" x14ac:dyDescent="0.25">
      <c r="A93"/>
      <c r="B93"/>
      <c r="C93"/>
      <c r="D93"/>
      <c r="E93"/>
    </row>
    <row r="94" spans="1:5" s="6" customFormat="1" x14ac:dyDescent="0.25">
      <c r="A94"/>
      <c r="B94"/>
      <c r="C94"/>
      <c r="D94"/>
      <c r="E94"/>
    </row>
    <row r="95" spans="1:5" s="6" customFormat="1" x14ac:dyDescent="0.25">
      <c r="A95"/>
      <c r="B95"/>
      <c r="C95"/>
      <c r="D95"/>
      <c r="E95"/>
    </row>
    <row r="96" spans="1:5" s="6" customFormat="1" x14ac:dyDescent="0.25">
      <c r="A96"/>
      <c r="B96"/>
      <c r="C96"/>
      <c r="D96"/>
      <c r="E96"/>
    </row>
    <row r="97" spans="1:5" s="6" customFormat="1" x14ac:dyDescent="0.25">
      <c r="A97"/>
      <c r="B97"/>
      <c r="C97"/>
      <c r="D97"/>
      <c r="E97"/>
    </row>
    <row r="98" spans="1:5" s="6" customFormat="1" x14ac:dyDescent="0.25">
      <c r="A98"/>
      <c r="B98"/>
      <c r="C98"/>
      <c r="D98"/>
      <c r="E98"/>
    </row>
    <row r="99" spans="1:5" s="6" customFormat="1" x14ac:dyDescent="0.25">
      <c r="A99"/>
      <c r="B99"/>
      <c r="C99"/>
      <c r="D99"/>
      <c r="E99"/>
    </row>
    <row r="100" spans="1:5" s="6" customFormat="1" x14ac:dyDescent="0.25">
      <c r="A100"/>
      <c r="B100"/>
      <c r="C100"/>
      <c r="D100"/>
      <c r="E100"/>
    </row>
    <row r="101" spans="1:5" s="6" customFormat="1" x14ac:dyDescent="0.25">
      <c r="A101"/>
      <c r="B101"/>
      <c r="C101"/>
      <c r="D101"/>
      <c r="E101"/>
    </row>
    <row r="102" spans="1:5" s="6" customFormat="1" x14ac:dyDescent="0.25">
      <c r="A102"/>
      <c r="B102"/>
      <c r="C102"/>
      <c r="D102"/>
      <c r="E102"/>
    </row>
    <row r="103" spans="1:5" s="6" customFormat="1" x14ac:dyDescent="0.25">
      <c r="A103"/>
      <c r="B103"/>
      <c r="C103"/>
      <c r="D103"/>
      <c r="E103"/>
    </row>
    <row r="104" spans="1:5" s="6" customFormat="1" x14ac:dyDescent="0.25">
      <c r="A104"/>
      <c r="B104"/>
      <c r="C104"/>
      <c r="D104"/>
      <c r="E104"/>
    </row>
    <row r="105" spans="1:5" s="6" customFormat="1" x14ac:dyDescent="0.25">
      <c r="A105"/>
      <c r="B105"/>
      <c r="C105"/>
      <c r="D105"/>
      <c r="E105"/>
    </row>
    <row r="106" spans="1:5" s="6" customFormat="1" x14ac:dyDescent="0.25">
      <c r="A106"/>
      <c r="B106"/>
      <c r="C106"/>
      <c r="D106"/>
      <c r="E106"/>
    </row>
    <row r="107" spans="1:5" s="6" customFormat="1" x14ac:dyDescent="0.25">
      <c r="A107"/>
      <c r="B107"/>
      <c r="C107"/>
      <c r="D107"/>
      <c r="E107"/>
    </row>
    <row r="108" spans="1:5" s="6" customFormat="1" x14ac:dyDescent="0.25">
      <c r="A108"/>
      <c r="B108"/>
      <c r="C108"/>
      <c r="D108"/>
      <c r="E108"/>
    </row>
    <row r="109" spans="1:5" s="6" customFormat="1" x14ac:dyDescent="0.25">
      <c r="A109"/>
      <c r="B109"/>
      <c r="C109"/>
      <c r="D109"/>
      <c r="E109"/>
    </row>
    <row r="110" spans="1:5" s="6" customFormat="1" x14ac:dyDescent="0.25">
      <c r="A110"/>
      <c r="B110"/>
      <c r="C110"/>
      <c r="D110"/>
      <c r="E110"/>
    </row>
    <row r="111" spans="1:5" s="6" customFormat="1" x14ac:dyDescent="0.25">
      <c r="A111"/>
      <c r="B111"/>
      <c r="C111"/>
      <c r="D111"/>
      <c r="E111"/>
    </row>
    <row r="112" spans="1:5" s="6" customFormat="1" x14ac:dyDescent="0.25">
      <c r="A112"/>
      <c r="B112"/>
      <c r="C112"/>
      <c r="D112"/>
      <c r="E112"/>
    </row>
    <row r="113" spans="1:5" s="6" customFormat="1" x14ac:dyDescent="0.25">
      <c r="A113"/>
      <c r="B113"/>
      <c r="C113"/>
      <c r="D113"/>
      <c r="E113"/>
    </row>
    <row r="114" spans="1:5" s="6" customFormat="1" x14ac:dyDescent="0.25">
      <c r="A114"/>
      <c r="B114"/>
      <c r="C114"/>
      <c r="D114"/>
      <c r="E114"/>
    </row>
    <row r="115" spans="1:5" s="6" customFormat="1" x14ac:dyDescent="0.25">
      <c r="A115"/>
      <c r="B115"/>
      <c r="C115"/>
      <c r="D115"/>
      <c r="E115"/>
    </row>
    <row r="116" spans="1:5" s="6" customFormat="1" x14ac:dyDescent="0.25">
      <c r="A116"/>
      <c r="B116"/>
      <c r="C116"/>
      <c r="D116"/>
      <c r="E116"/>
    </row>
    <row r="117" spans="1:5" s="6" customFormat="1" x14ac:dyDescent="0.25">
      <c r="A117"/>
      <c r="B117"/>
      <c r="C117"/>
      <c r="D117"/>
      <c r="E117"/>
    </row>
    <row r="118" spans="1:5" s="6" customFormat="1" x14ac:dyDescent="0.25">
      <c r="A118"/>
      <c r="B118"/>
      <c r="C118"/>
      <c r="D118"/>
      <c r="E118"/>
    </row>
    <row r="119" spans="1:5" s="6" customFormat="1" x14ac:dyDescent="0.25">
      <c r="A119"/>
      <c r="B119"/>
      <c r="C119"/>
      <c r="D119"/>
      <c r="E119"/>
    </row>
    <row r="120" spans="1:5" s="6" customFormat="1" x14ac:dyDescent="0.25">
      <c r="A120"/>
      <c r="B120"/>
      <c r="C120"/>
      <c r="D120"/>
      <c r="E120"/>
    </row>
    <row r="121" spans="1:5" s="6" customFormat="1" x14ac:dyDescent="0.25">
      <c r="A121"/>
      <c r="B121"/>
      <c r="C121"/>
      <c r="D121"/>
      <c r="E121"/>
    </row>
    <row r="122" spans="1:5" s="6" customFormat="1" x14ac:dyDescent="0.25">
      <c r="A122"/>
      <c r="B122"/>
      <c r="C122"/>
      <c r="D122"/>
      <c r="E122"/>
    </row>
    <row r="123" spans="1:5" s="6" customFormat="1" x14ac:dyDescent="0.25">
      <c r="A123"/>
      <c r="B123"/>
      <c r="C123"/>
      <c r="D123"/>
      <c r="E123"/>
    </row>
    <row r="124" spans="1:5" s="6" customFormat="1" ht="78.75" customHeight="1" x14ac:dyDescent="0.25">
      <c r="A124"/>
      <c r="B124"/>
      <c r="C124"/>
      <c r="D124"/>
      <c r="E124"/>
    </row>
    <row r="125" spans="1:5" s="6" customFormat="1" x14ac:dyDescent="0.25">
      <c r="A125"/>
      <c r="B125"/>
      <c r="C125"/>
      <c r="D125"/>
      <c r="E125"/>
    </row>
    <row r="126" spans="1:5" s="6" customFormat="1" x14ac:dyDescent="0.25">
      <c r="A126"/>
      <c r="B126"/>
      <c r="C126"/>
      <c r="D126"/>
      <c r="E126"/>
    </row>
    <row r="127" spans="1:5" s="6" customFormat="1" x14ac:dyDescent="0.25">
      <c r="A127"/>
      <c r="B127"/>
      <c r="C127"/>
      <c r="D127"/>
      <c r="E127"/>
    </row>
    <row r="128" spans="1:5" s="6" customFormat="1" x14ac:dyDescent="0.25">
      <c r="A128"/>
      <c r="B128"/>
      <c r="C128"/>
      <c r="D128"/>
      <c r="E128"/>
    </row>
    <row r="129" spans="1:5" s="6" customFormat="1" x14ac:dyDescent="0.25">
      <c r="A129"/>
      <c r="B129"/>
      <c r="C129"/>
      <c r="D129"/>
      <c r="E129"/>
    </row>
    <row r="130" spans="1:5" s="6" customFormat="1" x14ac:dyDescent="0.25">
      <c r="A130"/>
      <c r="B130"/>
      <c r="C130"/>
      <c r="D130"/>
      <c r="E130"/>
    </row>
    <row r="131" spans="1:5" s="6" customFormat="1" x14ac:dyDescent="0.25">
      <c r="A131"/>
      <c r="B131"/>
      <c r="C131"/>
      <c r="D131"/>
      <c r="E131"/>
    </row>
    <row r="132" spans="1:5" s="6" customFormat="1" x14ac:dyDescent="0.25">
      <c r="A132"/>
      <c r="B132"/>
      <c r="C132"/>
      <c r="D132"/>
      <c r="E132"/>
    </row>
    <row r="133" spans="1:5" s="6" customFormat="1" ht="15" customHeight="1" x14ac:dyDescent="0.25">
      <c r="A133"/>
      <c r="B133"/>
      <c r="C133"/>
      <c r="D133"/>
      <c r="E133"/>
    </row>
    <row r="134" spans="1:5" s="6" customFormat="1" ht="15" customHeight="1" x14ac:dyDescent="0.25">
      <c r="A134"/>
      <c r="B134"/>
      <c r="C134"/>
      <c r="D134"/>
      <c r="E134"/>
    </row>
    <row r="135" spans="1:5" s="6" customFormat="1" ht="15" customHeight="1" x14ac:dyDescent="0.25">
      <c r="A135"/>
      <c r="B135"/>
      <c r="C135"/>
      <c r="D135"/>
      <c r="E135"/>
    </row>
    <row r="136" spans="1:5" s="6" customFormat="1" x14ac:dyDescent="0.25">
      <c r="A136"/>
      <c r="B136"/>
      <c r="C136"/>
      <c r="D136"/>
      <c r="E136"/>
    </row>
    <row r="137" spans="1:5" s="6" customFormat="1" ht="25.5" customHeight="1" x14ac:dyDescent="0.25">
      <c r="A137"/>
      <c r="B137"/>
      <c r="C137"/>
      <c r="D137"/>
      <c r="E137"/>
    </row>
    <row r="138" spans="1:5" s="6" customFormat="1" ht="15" customHeight="1" x14ac:dyDescent="0.25">
      <c r="A138"/>
      <c r="B138"/>
      <c r="C138"/>
      <c r="D138"/>
      <c r="E138"/>
    </row>
    <row r="139" spans="1:5" s="6" customFormat="1" x14ac:dyDescent="0.25">
      <c r="A139"/>
      <c r="B139"/>
      <c r="C139"/>
      <c r="D139"/>
      <c r="E139"/>
    </row>
    <row r="140" spans="1:5" s="6" customFormat="1" x14ac:dyDescent="0.25">
      <c r="A140"/>
      <c r="B140"/>
      <c r="C140"/>
      <c r="D140"/>
      <c r="E140"/>
    </row>
    <row r="141" spans="1:5" s="6" customFormat="1" x14ac:dyDescent="0.25">
      <c r="A141"/>
      <c r="B141"/>
      <c r="C141"/>
      <c r="D141"/>
      <c r="E141"/>
    </row>
    <row r="142" spans="1:5" s="6" customFormat="1" x14ac:dyDescent="0.25">
      <c r="A142"/>
      <c r="B142"/>
      <c r="C142"/>
      <c r="D142"/>
      <c r="E142"/>
    </row>
    <row r="143" spans="1:5" s="6" customFormat="1" ht="15" customHeight="1" x14ac:dyDescent="0.25">
      <c r="A143"/>
      <c r="B143"/>
      <c r="C143"/>
      <c r="D143"/>
      <c r="E143"/>
    </row>
    <row r="144" spans="1:5" s="6" customFormat="1" x14ac:dyDescent="0.25">
      <c r="A144"/>
      <c r="B144"/>
      <c r="C144"/>
      <c r="D144"/>
      <c r="E144"/>
    </row>
    <row r="145" spans="1:5" s="6" customFormat="1" ht="39.75" customHeight="1" x14ac:dyDescent="0.25">
      <c r="A145"/>
      <c r="B145"/>
      <c r="C145"/>
      <c r="D145"/>
      <c r="E145"/>
    </row>
    <row r="146" spans="1:5" s="6" customFormat="1" x14ac:dyDescent="0.25">
      <c r="A146"/>
      <c r="B146"/>
      <c r="C146"/>
      <c r="D146"/>
      <c r="E146"/>
    </row>
    <row r="147" spans="1:5" s="6" customFormat="1" ht="15" customHeight="1" x14ac:dyDescent="0.25">
      <c r="A147"/>
      <c r="B147"/>
      <c r="C147"/>
      <c r="D147"/>
      <c r="E147"/>
    </row>
    <row r="148" spans="1:5" s="6" customFormat="1" ht="15" customHeight="1" x14ac:dyDescent="0.25">
      <c r="A148"/>
      <c r="B148"/>
      <c r="C148"/>
      <c r="D148"/>
      <c r="E148"/>
    </row>
    <row r="149" spans="1:5" s="6" customFormat="1" x14ac:dyDescent="0.25">
      <c r="A149"/>
      <c r="B149"/>
      <c r="C149"/>
      <c r="D149"/>
      <c r="E149"/>
    </row>
    <row r="150" spans="1:5" s="6" customFormat="1" ht="15" customHeight="1" x14ac:dyDescent="0.25">
      <c r="A150"/>
      <c r="B150"/>
      <c r="C150"/>
      <c r="D150"/>
      <c r="E150"/>
    </row>
    <row r="151" spans="1:5" s="6" customFormat="1" ht="15" customHeight="1" x14ac:dyDescent="0.25">
      <c r="A151"/>
      <c r="B151"/>
      <c r="C151"/>
      <c r="D151"/>
      <c r="E151"/>
    </row>
    <row r="152" spans="1:5" s="6" customFormat="1" ht="15" customHeight="1" x14ac:dyDescent="0.25">
      <c r="A152"/>
      <c r="B152"/>
      <c r="C152"/>
      <c r="D152"/>
      <c r="E152"/>
    </row>
    <row r="153" spans="1:5" s="6" customFormat="1" ht="15" customHeight="1" x14ac:dyDescent="0.25">
      <c r="A153"/>
      <c r="B153"/>
      <c r="C153"/>
      <c r="D153"/>
      <c r="E153"/>
    </row>
    <row r="154" spans="1:5" s="6" customFormat="1" ht="15" customHeight="1" x14ac:dyDescent="0.25">
      <c r="A154"/>
      <c r="B154"/>
      <c r="C154"/>
      <c r="D154"/>
      <c r="E154"/>
    </row>
    <row r="155" spans="1:5" s="6" customFormat="1" ht="15" customHeight="1" x14ac:dyDescent="0.25">
      <c r="A155"/>
      <c r="B155"/>
      <c r="C155"/>
      <c r="D155"/>
      <c r="E155"/>
    </row>
    <row r="156" spans="1:5" s="6" customFormat="1" ht="15" customHeight="1" x14ac:dyDescent="0.25">
      <c r="A156"/>
      <c r="B156"/>
      <c r="C156"/>
      <c r="D156"/>
      <c r="E156"/>
    </row>
    <row r="157" spans="1:5" s="6" customFormat="1" ht="15" customHeight="1" x14ac:dyDescent="0.25">
      <c r="A157"/>
      <c r="B157"/>
      <c r="C157"/>
      <c r="D157"/>
      <c r="E157"/>
    </row>
    <row r="158" spans="1:5" s="6" customFormat="1" x14ac:dyDescent="0.25">
      <c r="A158"/>
      <c r="B158"/>
      <c r="C158"/>
      <c r="D158"/>
      <c r="E158"/>
    </row>
    <row r="159" spans="1:5" s="6" customFormat="1" ht="15" customHeight="1" x14ac:dyDescent="0.25">
      <c r="A159"/>
      <c r="B159"/>
      <c r="C159"/>
      <c r="D159"/>
      <c r="E159"/>
    </row>
    <row r="160" spans="1:5" s="6" customFormat="1" ht="15" customHeight="1" x14ac:dyDescent="0.25">
      <c r="A160"/>
      <c r="B160"/>
      <c r="C160"/>
      <c r="D160"/>
      <c r="E160"/>
    </row>
    <row r="161" spans="1:5" s="6" customFormat="1" ht="15" customHeight="1" x14ac:dyDescent="0.25">
      <c r="A161"/>
      <c r="B161"/>
      <c r="C161"/>
      <c r="D161"/>
      <c r="E161"/>
    </row>
    <row r="162" spans="1:5" s="6" customFormat="1" x14ac:dyDescent="0.25">
      <c r="A162"/>
      <c r="B162"/>
      <c r="C162"/>
      <c r="D162"/>
      <c r="E162"/>
    </row>
    <row r="163" spans="1:5" s="6" customFormat="1" ht="15" customHeight="1" x14ac:dyDescent="0.25">
      <c r="A163"/>
      <c r="B163"/>
      <c r="C163"/>
      <c r="D163"/>
      <c r="E163"/>
    </row>
    <row r="164" spans="1:5" s="6" customFormat="1" x14ac:dyDescent="0.25">
      <c r="A164"/>
      <c r="B164"/>
      <c r="C164"/>
      <c r="D164"/>
      <c r="E164"/>
    </row>
    <row r="165" spans="1:5" s="6" customFormat="1" x14ac:dyDescent="0.25">
      <c r="A165"/>
      <c r="B165"/>
      <c r="C165"/>
      <c r="D165"/>
      <c r="E165"/>
    </row>
    <row r="166" spans="1:5" s="6" customFormat="1" x14ac:dyDescent="0.25">
      <c r="A166"/>
      <c r="B166"/>
      <c r="C166"/>
      <c r="D166"/>
      <c r="E166"/>
    </row>
    <row r="167" spans="1:5" s="6" customFormat="1" x14ac:dyDescent="0.25">
      <c r="A167"/>
      <c r="B167"/>
      <c r="C167"/>
      <c r="D167"/>
      <c r="E167"/>
    </row>
    <row r="168" spans="1:5" s="6" customFormat="1" x14ac:dyDescent="0.25">
      <c r="A168"/>
      <c r="B168"/>
      <c r="C168"/>
      <c r="D168"/>
      <c r="E168"/>
    </row>
    <row r="169" spans="1:5" s="6" customFormat="1" x14ac:dyDescent="0.25">
      <c r="A169"/>
      <c r="B169"/>
      <c r="C169"/>
      <c r="D169"/>
      <c r="E169"/>
    </row>
    <row r="170" spans="1:5" s="6" customFormat="1" x14ac:dyDescent="0.25">
      <c r="A170"/>
      <c r="B170"/>
      <c r="C170"/>
      <c r="D170"/>
      <c r="E170"/>
    </row>
    <row r="171" spans="1:5" s="6" customFormat="1" ht="63.4" customHeight="1" x14ac:dyDescent="0.25">
      <c r="A171"/>
      <c r="B171"/>
      <c r="C171"/>
      <c r="D171"/>
      <c r="E171"/>
    </row>
    <row r="172" spans="1:5" s="6" customFormat="1" x14ac:dyDescent="0.25">
      <c r="A172"/>
      <c r="B172"/>
      <c r="C172"/>
      <c r="D172"/>
      <c r="E172"/>
    </row>
    <row r="173" spans="1:5" s="6" customFormat="1" ht="33" customHeight="1" x14ac:dyDescent="0.25">
      <c r="A173"/>
      <c r="B173"/>
      <c r="C173"/>
      <c r="D173"/>
      <c r="E173"/>
    </row>
    <row r="174" spans="1:5" s="6" customFormat="1" x14ac:dyDescent="0.25">
      <c r="A174"/>
      <c r="B174"/>
      <c r="C174"/>
      <c r="D174"/>
      <c r="E174"/>
    </row>
    <row r="175" spans="1:5" s="6" customFormat="1" ht="25.5" customHeight="1" x14ac:dyDescent="0.25">
      <c r="A175"/>
      <c r="B175"/>
      <c r="C175"/>
      <c r="D175"/>
      <c r="E175"/>
    </row>
    <row r="176" spans="1:5" s="6" customFormat="1" x14ac:dyDescent="0.25">
      <c r="A176"/>
      <c r="B176"/>
      <c r="C176"/>
      <c r="D176"/>
      <c r="E176"/>
    </row>
    <row r="177" spans="1:5" s="6" customFormat="1" x14ac:dyDescent="0.25">
      <c r="A177"/>
      <c r="B177"/>
      <c r="C177"/>
      <c r="D177"/>
      <c r="E177"/>
    </row>
    <row r="178" spans="1:5" s="6" customFormat="1" x14ac:dyDescent="0.25">
      <c r="A178"/>
      <c r="B178"/>
      <c r="C178"/>
      <c r="D178"/>
      <c r="E178"/>
    </row>
    <row r="179" spans="1:5" s="6" customFormat="1" x14ac:dyDescent="0.25">
      <c r="A179"/>
      <c r="B179"/>
      <c r="C179"/>
      <c r="D179"/>
      <c r="E179"/>
    </row>
    <row r="180" spans="1:5" s="6" customFormat="1" x14ac:dyDescent="0.25">
      <c r="A180"/>
      <c r="B180"/>
      <c r="C180"/>
      <c r="D180"/>
      <c r="E180"/>
    </row>
    <row r="181" spans="1:5" s="6" customFormat="1" x14ac:dyDescent="0.25">
      <c r="A181"/>
      <c r="B181"/>
      <c r="C181"/>
      <c r="D181"/>
      <c r="E181"/>
    </row>
    <row r="182" spans="1:5" s="6" customFormat="1" x14ac:dyDescent="0.25">
      <c r="A182"/>
      <c r="B182"/>
      <c r="C182"/>
      <c r="D182"/>
      <c r="E182"/>
    </row>
    <row r="183" spans="1:5" s="6" customFormat="1" x14ac:dyDescent="0.25">
      <c r="A183"/>
      <c r="B183"/>
      <c r="C183"/>
      <c r="D183"/>
      <c r="E183"/>
    </row>
    <row r="184" spans="1:5" s="6" customFormat="1" x14ac:dyDescent="0.25">
      <c r="A184"/>
      <c r="B184"/>
      <c r="C184"/>
      <c r="D184"/>
      <c r="E184"/>
    </row>
    <row r="185" spans="1:5" s="6" customFormat="1" x14ac:dyDescent="0.25">
      <c r="A185"/>
      <c r="B185"/>
      <c r="C185"/>
      <c r="D185"/>
      <c r="E185"/>
    </row>
    <row r="186" spans="1:5" s="6" customFormat="1" x14ac:dyDescent="0.25">
      <c r="A186"/>
      <c r="B186"/>
      <c r="C186"/>
      <c r="D186"/>
      <c r="E186"/>
    </row>
    <row r="187" spans="1:5" s="6" customFormat="1" x14ac:dyDescent="0.25">
      <c r="A187"/>
      <c r="B187"/>
      <c r="C187"/>
      <c r="D187"/>
      <c r="E187"/>
    </row>
    <row r="188" spans="1:5" s="6" customFormat="1" x14ac:dyDescent="0.25">
      <c r="A188"/>
      <c r="B188"/>
      <c r="C188"/>
      <c r="D188"/>
      <c r="E188"/>
    </row>
    <row r="189" spans="1:5" s="6" customFormat="1" x14ac:dyDescent="0.25">
      <c r="A189"/>
      <c r="B189"/>
      <c r="C189"/>
      <c r="D189"/>
      <c r="E189"/>
    </row>
    <row r="190" spans="1:5" s="6" customFormat="1" x14ac:dyDescent="0.25">
      <c r="A190"/>
      <c r="B190"/>
      <c r="C190"/>
      <c r="D190"/>
      <c r="E190"/>
    </row>
    <row r="191" spans="1:5" s="6" customFormat="1" x14ac:dyDescent="0.25">
      <c r="A191"/>
      <c r="B191"/>
      <c r="C191"/>
      <c r="D191"/>
      <c r="E191"/>
    </row>
    <row r="192" spans="1:5" s="6" customFormat="1" x14ac:dyDescent="0.25">
      <c r="A192"/>
      <c r="B192"/>
      <c r="C192"/>
      <c r="D192"/>
      <c r="E192"/>
    </row>
    <row r="193" spans="1:5" s="6" customFormat="1" x14ac:dyDescent="0.25">
      <c r="A193"/>
      <c r="B193"/>
      <c r="C193"/>
      <c r="D193"/>
      <c r="E193"/>
    </row>
    <row r="194" spans="1:5" s="6" customFormat="1" x14ac:dyDescent="0.25">
      <c r="A194"/>
      <c r="B194"/>
      <c r="C194"/>
      <c r="D194"/>
      <c r="E194"/>
    </row>
    <row r="195" spans="1:5" s="6" customFormat="1" ht="24.75" customHeight="1" x14ac:dyDescent="0.25">
      <c r="A195"/>
      <c r="B195"/>
      <c r="C195"/>
      <c r="D195"/>
      <c r="E195"/>
    </row>
    <row r="196" spans="1:5" s="6" customFormat="1" x14ac:dyDescent="0.25">
      <c r="A196"/>
      <c r="B196"/>
      <c r="C196"/>
      <c r="D196"/>
      <c r="E196"/>
    </row>
    <row r="197" spans="1:5" s="6" customFormat="1" x14ac:dyDescent="0.25">
      <c r="A197"/>
      <c r="B197"/>
      <c r="C197"/>
      <c r="D197"/>
      <c r="E197"/>
    </row>
    <row r="198" spans="1:5" s="6" customFormat="1" x14ac:dyDescent="0.25">
      <c r="A198"/>
      <c r="B198"/>
      <c r="C198"/>
      <c r="D198"/>
      <c r="E198"/>
    </row>
    <row r="199" spans="1:5" s="6" customFormat="1" x14ac:dyDescent="0.25">
      <c r="A199"/>
      <c r="B199"/>
      <c r="C199"/>
      <c r="D199"/>
      <c r="E199"/>
    </row>
    <row r="200" spans="1:5" s="6" customFormat="1" x14ac:dyDescent="0.25">
      <c r="A200"/>
      <c r="B200"/>
      <c r="C200"/>
      <c r="D200"/>
      <c r="E200"/>
    </row>
    <row r="201" spans="1:5" s="6" customFormat="1" ht="15" customHeight="1" x14ac:dyDescent="0.25">
      <c r="A201"/>
      <c r="B201"/>
      <c r="C201"/>
      <c r="D201"/>
      <c r="E201"/>
    </row>
    <row r="202" spans="1:5" s="6" customFormat="1" x14ac:dyDescent="0.25">
      <c r="A202"/>
      <c r="B202"/>
      <c r="C202"/>
      <c r="D202"/>
      <c r="E202"/>
    </row>
    <row r="203" spans="1:5" s="6" customFormat="1" x14ac:dyDescent="0.25">
      <c r="A203"/>
      <c r="B203"/>
      <c r="C203"/>
      <c r="D203"/>
      <c r="E203"/>
    </row>
    <row r="204" spans="1:5" s="6" customFormat="1" x14ac:dyDescent="0.25">
      <c r="A204"/>
      <c r="B204"/>
      <c r="C204"/>
      <c r="D204"/>
      <c r="E204"/>
    </row>
    <row r="205" spans="1:5" s="6" customFormat="1" x14ac:dyDescent="0.25">
      <c r="A205"/>
      <c r="B205"/>
      <c r="C205"/>
      <c r="D205"/>
      <c r="E205"/>
    </row>
    <row r="206" spans="1:5" s="6" customFormat="1" x14ac:dyDescent="0.25">
      <c r="A206"/>
      <c r="B206"/>
      <c r="C206"/>
      <c r="D206"/>
      <c r="E206"/>
    </row>
    <row r="207" spans="1:5" s="6" customFormat="1" x14ac:dyDescent="0.25">
      <c r="A207"/>
      <c r="B207"/>
      <c r="C207"/>
      <c r="D207"/>
      <c r="E207"/>
    </row>
    <row r="208" spans="1:5" s="6" customFormat="1" x14ac:dyDescent="0.25">
      <c r="A208"/>
      <c r="B208"/>
      <c r="C208"/>
      <c r="D208"/>
      <c r="E208"/>
    </row>
    <row r="209" spans="1:5" s="6" customFormat="1" x14ac:dyDescent="0.25">
      <c r="A209"/>
      <c r="B209"/>
      <c r="C209"/>
      <c r="D209"/>
      <c r="E209"/>
    </row>
    <row r="210" spans="1:5" s="6" customFormat="1" x14ac:dyDescent="0.25">
      <c r="A210"/>
      <c r="B210"/>
      <c r="C210"/>
      <c r="D210"/>
      <c r="E210"/>
    </row>
    <row r="211" spans="1:5" s="6" customFormat="1" ht="28.5" customHeight="1" x14ac:dyDescent="0.25">
      <c r="A211"/>
      <c r="B211"/>
      <c r="C211"/>
      <c r="D211"/>
      <c r="E211"/>
    </row>
    <row r="212" spans="1:5" s="6" customFormat="1" x14ac:dyDescent="0.25">
      <c r="A212"/>
      <c r="B212"/>
      <c r="C212"/>
      <c r="D212"/>
      <c r="E212"/>
    </row>
    <row r="213" spans="1:5" s="6" customFormat="1" x14ac:dyDescent="0.25">
      <c r="A213"/>
      <c r="B213"/>
      <c r="C213"/>
      <c r="D213"/>
      <c r="E213"/>
    </row>
    <row r="214" spans="1:5" s="6" customFormat="1" x14ac:dyDescent="0.25">
      <c r="A214"/>
      <c r="B214"/>
      <c r="C214"/>
      <c r="D214"/>
      <c r="E214"/>
    </row>
    <row r="215" spans="1:5" s="6" customFormat="1" x14ac:dyDescent="0.25">
      <c r="A215"/>
      <c r="B215"/>
      <c r="C215"/>
      <c r="D215"/>
      <c r="E215"/>
    </row>
    <row r="216" spans="1:5" s="6" customFormat="1" x14ac:dyDescent="0.25">
      <c r="A216"/>
      <c r="B216"/>
      <c r="C216"/>
      <c r="D216"/>
      <c r="E216"/>
    </row>
    <row r="217" spans="1:5" s="6" customFormat="1" x14ac:dyDescent="0.25">
      <c r="A217"/>
      <c r="B217"/>
      <c r="C217"/>
      <c r="D217"/>
      <c r="E217"/>
    </row>
    <row r="218" spans="1:5" s="6" customFormat="1" x14ac:dyDescent="0.25">
      <c r="A218"/>
      <c r="B218"/>
      <c r="C218"/>
      <c r="D218"/>
      <c r="E218"/>
    </row>
    <row r="219" spans="1:5" s="6" customFormat="1" x14ac:dyDescent="0.25">
      <c r="A219"/>
      <c r="B219"/>
      <c r="C219"/>
      <c r="D219"/>
      <c r="E219"/>
    </row>
    <row r="220" spans="1:5" s="6" customFormat="1" x14ac:dyDescent="0.25">
      <c r="A220"/>
      <c r="B220"/>
      <c r="C220"/>
      <c r="D220"/>
      <c r="E220"/>
    </row>
    <row r="221" spans="1:5" s="6" customFormat="1" x14ac:dyDescent="0.25">
      <c r="A221"/>
      <c r="B221"/>
      <c r="C221"/>
      <c r="D221"/>
      <c r="E221"/>
    </row>
    <row r="222" spans="1:5" s="6" customFormat="1" x14ac:dyDescent="0.25">
      <c r="A222"/>
      <c r="B222"/>
      <c r="C222"/>
      <c r="D222"/>
      <c r="E222"/>
    </row>
    <row r="223" spans="1:5" s="6" customFormat="1" x14ac:dyDescent="0.25">
      <c r="A223"/>
      <c r="B223"/>
      <c r="C223"/>
      <c r="D223"/>
      <c r="E223"/>
    </row>
    <row r="224" spans="1:5" s="6" customFormat="1" x14ac:dyDescent="0.25">
      <c r="A224"/>
      <c r="B224"/>
      <c r="C224"/>
      <c r="D224"/>
      <c r="E224"/>
    </row>
    <row r="225" spans="1:5" s="6" customFormat="1" x14ac:dyDescent="0.25">
      <c r="A225"/>
      <c r="B225"/>
      <c r="C225"/>
      <c r="D225"/>
      <c r="E225"/>
    </row>
    <row r="226" spans="1:5" s="6" customFormat="1" x14ac:dyDescent="0.25">
      <c r="A226"/>
      <c r="B226"/>
      <c r="C226"/>
      <c r="D226"/>
      <c r="E226"/>
    </row>
    <row r="227" spans="1:5" s="6" customFormat="1" x14ac:dyDescent="0.25">
      <c r="A227"/>
      <c r="B227"/>
      <c r="C227"/>
      <c r="D227"/>
      <c r="E227"/>
    </row>
    <row r="228" spans="1:5" s="6" customFormat="1" x14ac:dyDescent="0.25">
      <c r="A228"/>
      <c r="B228"/>
      <c r="C228"/>
      <c r="D228"/>
      <c r="E228"/>
    </row>
    <row r="229" spans="1:5" s="6" customFormat="1" x14ac:dyDescent="0.25">
      <c r="A229"/>
      <c r="B229"/>
      <c r="C229"/>
      <c r="D229"/>
      <c r="E229"/>
    </row>
    <row r="230" spans="1:5" s="6" customFormat="1" ht="15" customHeight="1" x14ac:dyDescent="0.25">
      <c r="A230"/>
      <c r="B230"/>
      <c r="C230"/>
      <c r="D230"/>
      <c r="E230"/>
    </row>
    <row r="231" spans="1:5" s="6" customFormat="1" x14ac:dyDescent="0.25">
      <c r="A231"/>
      <c r="B231"/>
      <c r="C231"/>
      <c r="D231"/>
      <c r="E231"/>
    </row>
    <row r="232" spans="1:5" s="6" customFormat="1" x14ac:dyDescent="0.25">
      <c r="A232"/>
      <c r="B232"/>
      <c r="C232"/>
      <c r="D232"/>
      <c r="E232"/>
    </row>
    <row r="233" spans="1:5" s="6" customFormat="1" x14ac:dyDescent="0.25">
      <c r="A233"/>
      <c r="B233"/>
      <c r="C233"/>
      <c r="D233"/>
      <c r="E233"/>
    </row>
    <row r="234" spans="1:5" s="6" customFormat="1" x14ac:dyDescent="0.25">
      <c r="A234"/>
      <c r="B234"/>
      <c r="C234"/>
      <c r="D234"/>
      <c r="E234"/>
    </row>
    <row r="235" spans="1:5" s="6" customFormat="1" x14ac:dyDescent="0.25">
      <c r="A235"/>
      <c r="B235"/>
      <c r="C235"/>
      <c r="D235"/>
      <c r="E235"/>
    </row>
    <row r="236" spans="1:5" s="6" customFormat="1" x14ac:dyDescent="0.25">
      <c r="A236"/>
      <c r="B236"/>
      <c r="C236"/>
      <c r="D236"/>
      <c r="E236"/>
    </row>
    <row r="237" spans="1:5" s="6" customFormat="1" x14ac:dyDescent="0.25">
      <c r="A237"/>
      <c r="B237"/>
      <c r="C237"/>
      <c r="D237"/>
      <c r="E237"/>
    </row>
    <row r="238" spans="1:5" s="6" customFormat="1" x14ac:dyDescent="0.25">
      <c r="A238"/>
      <c r="B238"/>
      <c r="C238"/>
      <c r="D238"/>
      <c r="E238"/>
    </row>
    <row r="239" spans="1:5" s="6" customFormat="1" ht="24.75" customHeight="1" x14ac:dyDescent="0.25">
      <c r="A239"/>
      <c r="B239"/>
      <c r="C239"/>
      <c r="D239"/>
      <c r="E239"/>
    </row>
    <row r="240" spans="1:5" s="6" customFormat="1" x14ac:dyDescent="0.25">
      <c r="A240"/>
      <c r="B240"/>
      <c r="C240"/>
      <c r="D240"/>
      <c r="E240"/>
    </row>
    <row r="241" spans="1:5" s="6" customFormat="1" x14ac:dyDescent="0.25">
      <c r="A241"/>
      <c r="B241"/>
      <c r="C241"/>
      <c r="D241"/>
      <c r="E241"/>
    </row>
    <row r="242" spans="1:5" s="6" customFormat="1" x14ac:dyDescent="0.25">
      <c r="A242"/>
      <c r="B242"/>
      <c r="C242"/>
      <c r="D242"/>
      <c r="E242"/>
    </row>
    <row r="243" spans="1:5" s="6" customFormat="1" x14ac:dyDescent="0.25">
      <c r="A243"/>
      <c r="B243"/>
      <c r="C243"/>
      <c r="D243"/>
      <c r="E243"/>
    </row>
    <row r="244" spans="1:5" s="6" customFormat="1" x14ac:dyDescent="0.25">
      <c r="A244"/>
      <c r="B244"/>
      <c r="C244"/>
      <c r="D244"/>
      <c r="E244"/>
    </row>
    <row r="245" spans="1:5" s="6" customFormat="1" x14ac:dyDescent="0.25">
      <c r="A245"/>
      <c r="B245"/>
      <c r="C245"/>
      <c r="D245"/>
      <c r="E245"/>
    </row>
    <row r="246" spans="1:5" s="6" customFormat="1" x14ac:dyDescent="0.25">
      <c r="A246"/>
      <c r="B246"/>
      <c r="C246"/>
      <c r="D246"/>
      <c r="E246"/>
    </row>
    <row r="247" spans="1:5" s="6" customFormat="1" x14ac:dyDescent="0.25">
      <c r="A247"/>
      <c r="B247"/>
      <c r="C247"/>
      <c r="D247"/>
      <c r="E247"/>
    </row>
    <row r="248" spans="1:5" s="6" customFormat="1" x14ac:dyDescent="0.25">
      <c r="A248"/>
      <c r="B248"/>
      <c r="C248"/>
      <c r="D248"/>
      <c r="E248"/>
    </row>
    <row r="249" spans="1:5" s="6" customFormat="1" x14ac:dyDescent="0.25">
      <c r="A249"/>
      <c r="B249"/>
      <c r="C249"/>
      <c r="D249"/>
      <c r="E249"/>
    </row>
    <row r="250" spans="1:5" s="6" customFormat="1" x14ac:dyDescent="0.25">
      <c r="A250"/>
      <c r="B250"/>
      <c r="C250"/>
      <c r="D250"/>
      <c r="E250"/>
    </row>
    <row r="251" spans="1:5" s="6" customFormat="1" x14ac:dyDescent="0.25">
      <c r="A251"/>
      <c r="B251"/>
      <c r="C251"/>
      <c r="D251"/>
      <c r="E251"/>
    </row>
    <row r="252" spans="1:5" s="6" customFormat="1" x14ac:dyDescent="0.25">
      <c r="A252"/>
      <c r="B252"/>
      <c r="C252"/>
      <c r="D252"/>
      <c r="E252"/>
    </row>
    <row r="253" spans="1:5" s="6" customFormat="1" x14ac:dyDescent="0.25">
      <c r="A253"/>
      <c r="B253"/>
      <c r="C253"/>
      <c r="D253"/>
      <c r="E253"/>
    </row>
    <row r="254" spans="1:5" s="6" customFormat="1" x14ac:dyDescent="0.25">
      <c r="A254"/>
      <c r="B254"/>
      <c r="C254"/>
      <c r="D254"/>
      <c r="E254"/>
    </row>
    <row r="255" spans="1:5" s="6" customFormat="1" x14ac:dyDescent="0.25">
      <c r="A255"/>
      <c r="B255"/>
      <c r="C255"/>
      <c r="D255"/>
      <c r="E255"/>
    </row>
    <row r="256" spans="1:5" s="6" customFormat="1" x14ac:dyDescent="0.25">
      <c r="A256"/>
      <c r="B256"/>
      <c r="C256"/>
      <c r="D256"/>
      <c r="E256"/>
    </row>
    <row r="257" spans="1:5" s="6" customFormat="1" x14ac:dyDescent="0.25">
      <c r="A257"/>
      <c r="B257"/>
      <c r="C257"/>
      <c r="D257"/>
      <c r="E257"/>
    </row>
    <row r="258" spans="1:5" s="6" customFormat="1" x14ac:dyDescent="0.25">
      <c r="A258"/>
      <c r="B258"/>
      <c r="C258"/>
      <c r="D258"/>
      <c r="E258"/>
    </row>
    <row r="259" spans="1:5" s="6" customFormat="1" ht="13.5" customHeight="1" x14ac:dyDescent="0.25">
      <c r="A259"/>
      <c r="B259"/>
      <c r="C259"/>
      <c r="D259"/>
      <c r="E259"/>
    </row>
    <row r="260" spans="1:5" s="6" customFormat="1" ht="25.5" customHeight="1" x14ac:dyDescent="0.25">
      <c r="A260"/>
      <c r="B260"/>
      <c r="C260"/>
      <c r="D260"/>
      <c r="E260"/>
    </row>
    <row r="261" spans="1:5" s="6" customFormat="1" ht="9" hidden="1" customHeight="1" x14ac:dyDescent="0.25">
      <c r="A261"/>
      <c r="B261"/>
      <c r="C261"/>
      <c r="D261"/>
      <c r="E261"/>
    </row>
    <row r="262" spans="1:5" s="6" customFormat="1" ht="164.25" customHeight="1" x14ac:dyDescent="0.25">
      <c r="A262"/>
      <c r="B262"/>
      <c r="C262"/>
      <c r="D262"/>
      <c r="E262"/>
    </row>
    <row r="263" spans="1:5" s="6" customFormat="1" x14ac:dyDescent="0.25">
      <c r="A263"/>
      <c r="B263"/>
      <c r="C263"/>
      <c r="D263"/>
      <c r="E263"/>
    </row>
    <row r="264" spans="1:5" s="6" customFormat="1" x14ac:dyDescent="0.25">
      <c r="A264"/>
      <c r="B264"/>
      <c r="C264"/>
      <c r="D264"/>
      <c r="E264"/>
    </row>
    <row r="265" spans="1:5" s="6" customFormat="1" ht="82.5" customHeight="1" x14ac:dyDescent="0.25">
      <c r="A265"/>
      <c r="B265"/>
      <c r="C265"/>
      <c r="D265"/>
      <c r="E265"/>
    </row>
    <row r="266" spans="1:5" s="6" customFormat="1" x14ac:dyDescent="0.25">
      <c r="A266"/>
      <c r="B266"/>
      <c r="C266"/>
      <c r="D266"/>
      <c r="E266"/>
    </row>
    <row r="267" spans="1:5" s="6" customFormat="1" x14ac:dyDescent="0.25">
      <c r="A267"/>
      <c r="B267"/>
      <c r="C267"/>
      <c r="D267"/>
      <c r="E267"/>
    </row>
    <row r="268" spans="1:5" s="6" customFormat="1" x14ac:dyDescent="0.25">
      <c r="A268"/>
      <c r="B268"/>
      <c r="C268"/>
      <c r="D268"/>
      <c r="E268"/>
    </row>
    <row r="269" spans="1:5" s="6" customFormat="1" x14ac:dyDescent="0.25">
      <c r="A269"/>
      <c r="B269"/>
      <c r="C269"/>
      <c r="D269"/>
      <c r="E269"/>
    </row>
    <row r="270" spans="1:5" s="6" customFormat="1" x14ac:dyDescent="0.25">
      <c r="A270"/>
      <c r="B270"/>
      <c r="C270"/>
      <c r="D270"/>
      <c r="E270"/>
    </row>
    <row r="271" spans="1:5" s="6" customFormat="1" x14ac:dyDescent="0.25">
      <c r="A271"/>
      <c r="B271"/>
      <c r="C271"/>
      <c r="D271"/>
      <c r="E271"/>
    </row>
    <row r="272" spans="1:5" s="6" customFormat="1" x14ac:dyDescent="0.25">
      <c r="A272"/>
      <c r="B272"/>
      <c r="C272"/>
      <c r="D272"/>
      <c r="E272"/>
    </row>
    <row r="273" spans="1:5" s="6" customFormat="1" x14ac:dyDescent="0.25">
      <c r="A273"/>
      <c r="B273"/>
      <c r="C273"/>
      <c r="D273"/>
      <c r="E273"/>
    </row>
    <row r="274" spans="1:5" s="6" customFormat="1" x14ac:dyDescent="0.25">
      <c r="A274"/>
      <c r="B274"/>
      <c r="C274"/>
      <c r="D274"/>
      <c r="E274"/>
    </row>
    <row r="275" spans="1:5" s="6" customFormat="1" x14ac:dyDescent="0.25">
      <c r="A275"/>
      <c r="B275"/>
      <c r="C275"/>
      <c r="D275"/>
      <c r="E275"/>
    </row>
    <row r="276" spans="1:5" s="6" customFormat="1" x14ac:dyDescent="0.25">
      <c r="A276"/>
      <c r="B276"/>
      <c r="C276"/>
      <c r="D276"/>
      <c r="E276"/>
    </row>
    <row r="277" spans="1:5" s="6" customFormat="1" ht="24.75" customHeight="1" x14ac:dyDescent="0.25">
      <c r="A277"/>
      <c r="B277"/>
      <c r="C277"/>
      <c r="D277"/>
      <c r="E277"/>
    </row>
    <row r="278" spans="1:5" s="6" customFormat="1" x14ac:dyDescent="0.25">
      <c r="A278"/>
      <c r="B278"/>
      <c r="C278"/>
      <c r="D278"/>
      <c r="E278"/>
    </row>
    <row r="279" spans="1:5" s="6" customFormat="1" x14ac:dyDescent="0.25">
      <c r="A279"/>
      <c r="B279"/>
      <c r="C279"/>
      <c r="D279"/>
      <c r="E279"/>
    </row>
    <row r="280" spans="1:5" s="6" customFormat="1" x14ac:dyDescent="0.25">
      <c r="A280"/>
      <c r="B280"/>
      <c r="C280"/>
      <c r="D280"/>
      <c r="E280"/>
    </row>
    <row r="281" spans="1:5" s="6" customFormat="1" x14ac:dyDescent="0.25">
      <c r="A281"/>
      <c r="B281"/>
      <c r="C281"/>
      <c r="D281"/>
      <c r="E28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c1ef2b0a-150a-4b31-8396-12f824c241cf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65e4b7-5120-4c4b-a1f6-632aa0d1db68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2021-02-16T16:32:53Z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