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namedSheetViews/namedSheetView1.xml" ContentType="application/vnd.ms-excel.namedsheetview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fema-my.sharepoint.com/personal/0023408972_fema_dhs_gov/Documents/Desktop/PA-Public Assitance/TABLA Spanish Obligations/"/>
    </mc:Choice>
  </mc:AlternateContent>
  <xr:revisionPtr revIDLastSave="57" documentId="8_{88AAD3F9-1D60-4ED2-ADB4-9FF04D00F603}" xr6:coauthVersionLast="46" xr6:coauthVersionMax="46" xr10:uidLastSave="{20EA83B5-64EC-4A59-8E19-F13EE298FCA1}"/>
  <bookViews>
    <workbookView xWindow="-120" yWindow="-16320" windowWidth="29040" windowHeight="15840" xr2:uid="{E004524F-695F-4F95-BC35-638DA1DD6A59}"/>
  </bookViews>
  <sheets>
    <sheet name="Sheet3" sheetId="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1" i="3" l="1"/>
  <c r="B30" i="3"/>
</calcChain>
</file>

<file path=xl/sharedStrings.xml><?xml version="1.0" encoding="utf-8"?>
<sst xmlns="http://schemas.openxmlformats.org/spreadsheetml/2006/main" count="79" uniqueCount="51">
  <si>
    <t>TOTAL</t>
  </si>
  <si>
    <t xml:space="preserve"> </t>
  </si>
  <si>
    <t>Academia Menonita Betania</t>
  </si>
  <si>
    <t>Bella Vista Hospital, Inc.</t>
  </si>
  <si>
    <t>Nombre del solicitante</t>
  </si>
  <si>
    <t>Cantidad federal obligada</t>
  </si>
  <si>
    <t>Código de categoría de daño</t>
  </si>
  <si>
    <t>Descripción</t>
  </si>
  <si>
    <t>E - Edificios públicos</t>
  </si>
  <si>
    <t>C - Carreteras y puentes</t>
  </si>
  <si>
    <t>B - Medidas de emergencia</t>
  </si>
  <si>
    <t>G - Instalaciones recreativas y otros</t>
  </si>
  <si>
    <t>A - Remoción de escombros</t>
  </si>
  <si>
    <t>Z - Costos administrativos</t>
  </si>
  <si>
    <t xml:space="preserve">Municipio de Cayey  </t>
  </si>
  <si>
    <t xml:space="preserve">Municipio de Naranjito  </t>
  </si>
  <si>
    <t xml:space="preserve">Municipio de Mayaguez  </t>
  </si>
  <si>
    <t xml:space="preserve">Municipio de Jayuya  </t>
  </si>
  <si>
    <t xml:space="preserve">Municipio de San Juan  </t>
  </si>
  <si>
    <t xml:space="preserve">Municipio de Caguas  </t>
  </si>
  <si>
    <t xml:space="preserve">Municipio de Aibonito  </t>
  </si>
  <si>
    <t xml:space="preserve">Municipio de Camuy  </t>
  </si>
  <si>
    <t xml:space="preserve">Municipio de Adjuntas  </t>
  </si>
  <si>
    <t xml:space="preserve">Municipio de Patillas  </t>
  </si>
  <si>
    <t xml:space="preserve">Municipio de Cidra  </t>
  </si>
  <si>
    <t>TOTAL DE PROYECTOS</t>
  </si>
  <si>
    <t>Costos de diseño arquitectónico e ingeniería para reparaciones a alcantarillas en la PR-825, Sector Cuesta Varo, Barrio Achiote.</t>
  </si>
  <si>
    <t>Costos de diseño arquitectónico e ingeniería para reparaciones a carreteras en la PR-144, km 5.7, Sector Elías, Barrio Puerto Plata.</t>
  </si>
  <si>
    <t>Reparaciones a carreteras en varios lugares de la PR-763, Sector Borínquen Atravesada incluyendo: km. 3.1, km 4.6, km 6.7 y km 7.</t>
  </si>
  <si>
    <t>Reparaciones al cruce de aguas bajas en la PR-162, km 5.1, Sector Parcelas Viejas, Barrio Pasto.</t>
  </si>
  <si>
    <t>Reparaciones a carreteras en la PR-4420, km 2.3, Sector Juliá.</t>
  </si>
  <si>
    <t>Reparaciones a carreteras e la PR-718, km 0.5, Sector Noriega, Barrio Pasto.</t>
  </si>
  <si>
    <t>Reparaciones a carreteras en la PR-406, Sector Aguas Caribe.</t>
  </si>
  <si>
    <t>Costos de diseño arquitectónico e ingeniería para reparaciones a carreteras en la PR-4603, Sector El Salto, Barrio Marías.</t>
  </si>
  <si>
    <t>Reparaciones al Centro Comunal Singapur, cancha de baloncesto y parque de pelota.</t>
  </si>
  <si>
    <t>Remplazo de contenido en los edificios 2, 5, 9 y 13 en Aibonito.</t>
  </si>
  <si>
    <t>Universidad de Puerto Rico</t>
  </si>
  <si>
    <t>Departamento de Recursos Naturales y Ambientales</t>
  </si>
  <si>
    <t xml:space="preserve">Municipio de Añasco  </t>
  </si>
  <si>
    <t>Administración de Corrección y Rehabilitación</t>
  </si>
  <si>
    <t>Instituto Pre-Vocacional e Industrial De Puerto Rico (IPVI)</t>
  </si>
  <si>
    <t>Iglesia Evangélica Menonita Summit Hills DBA Academia Menonita</t>
  </si>
  <si>
    <t>Reparaciones a varias instalaciones en el Bosque Estatal Monte Guilarte en Adjuntas incluyendo:
• área de acampar y residencias.
• Merenderos.
• Carretera interna.
• Edificio del destacamento del Cuerpo de Vigilantes de Guilarte.</t>
  </si>
  <si>
    <t>Reparaciones a varios edificios del Recinto de Mayagüez incluyendo:
• Edificio 55 - CITAI.
• Edificio 318 - Edificio Darlington.
• Edificio 029 - Imprenta y Artes Plásticas.
• Edificio 041 - Talleres de Campos y Carreteras.</t>
  </si>
  <si>
    <t>Reparaciones a varios edificios en la instalación de Mayaguez, incluyendo:
• Hospital.
• Edificio 4 - Oficina de Administración.
• Edificio 5 - Oficina de Facturación y Compras.</t>
  </si>
  <si>
    <t>Reparaciones a carreteras y cruces de aguas bajas en varios lugares incluyendo:
• PR-184, Sector Rivera.
• Camino Los Cotto, Sección 1 y 2.
• Sector Rancho Vega.</t>
  </si>
  <si>
    <t xml:space="preserve">Varias reparaciones en las instalaciones del Parque de las Cavernas del Río Camuy, incluyendo:
• Salón de actividades.
• Vestíbulo y oficina de administración.
• Estación de autobuses.
• Zona de acampar y sus correspondientes baños.
• Vereda de entrada a la oficina.
• Vereda de salida cueva, tramo 1 y 2.
• Perímetro exterior.
• Nueve miradores.
• Tienda de regalos.
• Rampa de la instalación para visitas guiadas.
• Plataforma y camino Lares.
• Taller mecánico, primera y segunda planta.
• Antigua sala de conferencias y actividades.
• Tanque de oxidación.
• Estacionamiento.
• Postes de iluminación de paneles solares.
• Seis estaciones.
• Teatro.
• Área de boletos y baño del área de boletos.
• Mirador Tres Pueblos Hatillo, camino y acera.
• Taller 2.
</t>
  </si>
  <si>
    <t xml:space="preserve">Reparaciones a varias instalaciones, incluyendo:
• Complejo deportivo Venus Gardens Oeste, concesionario, baños, canchas de baloncesto y glorieta.
• Parque de pelota de Venus Gardens Norte, canchas de tenis y baloncesto, campo de fútbol y glorietas.
• Canchas de baloncesto y voleibol, parque de pelota, almacén, estacionamiento, concesionario y baños, Venus Gardens Sur.
• Centro comunal Venus Gardens.
</t>
  </si>
  <si>
    <t>Reparaciones al Gimnasio de Boxeo Amuelas, Gimnasio Municipal en el Barrio Tijeras y al Área de Entrenamiento de Boxeo en el Barrio Collores.</t>
  </si>
  <si>
    <t>Múltiples reparaciones en la instalación de Mayaguez incluyendo:
•Edificio 3 - Nuevo edificio hospitalario.
•Edificio 6- Oficina de ingeniería/planta física.
•Edificio 7 - Ebanistería.
•Edificio 8 - Cuidado de heridas.
•Edificio 9 - Equipo médico.
•Edificio 10 - Lavandería.
•Edificio 11 - Casa museo.
•Edificio 12 - Gimnasio.
•Edificio 2 - Torre Sur.</t>
  </si>
  <si>
    <t xml:space="preserve">Municipio de Juana Díaz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</si>
</sst>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vertical="center"/>
    </xf>
    <xf numFmtId="164" fontId="0" fillId="0" borderId="1" xfId="0" applyNumberFormat="1" applyBorder="1"/>
    <xf numFmtId="0" fontId="0" fillId="0" borderId="1" xfId="0" applyBorder="1" applyAlignment="1">
      <alignment wrapText="1"/>
    </xf>
  </cellXfs>
  <cellStyles count="1">
    <cellStyle name="Normal" xfId="0" builtinId="0"/>
  </cellStyles>
  <dxfs count="5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mruColors>
      <color rgb="FF00FFFF"/>
      <color rgb="FFFF66CC"/>
      <color rgb="FFFBF9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namedSheetViews/namedSheetView1.xml><?xml version="1.0" encoding="utf-8"?>
<namedSheetViews xmlns="http://schemas.microsoft.com/office/spreadsheetml/2019/namedsheetviews" xmlns:x="http://schemas.openxmlformats.org/spreadsheetml/2006/main">
  <namedSheetView name="View1" id="{3D4C8512-E962-4A9C-AF74-5340D968437B}">
    <nsvFilter filterId="{941A75F1-9EA5-4A1D-881E-9DC83A1FF8CE}" ref="A1:D29" tableId="3">
      <sortRules>
        <sortRule colId="2" id="{21571BBC-DD1D-43FE-B60A-B327F6446152}">
          <sortCondition ref="C1:C29"/>
        </sortRule>
      </sortRules>
    </nsvFilter>
  </namedSheetView>
</namedSheetViews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493D088-D963-492B-A2D0-D09B2474EA9C}" name="Table3" displayName="Table3" ref="A1:D29" totalsRowShown="0" headerRowDxfId="4">
  <autoFilter ref="A1:D29" xr:uid="{941A75F1-9EA5-4A1D-881E-9DC83A1FF8CE}"/>
  <sortState xmlns:xlrd2="http://schemas.microsoft.com/office/spreadsheetml/2017/richdata2" ref="A2:D29">
    <sortCondition descending="1" ref="B1:B29"/>
  </sortState>
  <tableColumns count="4">
    <tableColumn id="1" xr3:uid="{7063F550-60C3-4824-90FD-4F249D6A716E}" name="Nombre del solicitante" dataDxfId="3"/>
    <tableColumn id="2" xr3:uid="{BA8100C4-97E5-4AEB-97EB-700C2B330602}" name="Cantidad federal obligada" dataDxfId="2"/>
    <tableColumn id="3" xr3:uid="{21571BBC-DD1D-43FE-B60A-B327F6446152}" name="Código de categoría de daño" dataDxfId="1"/>
    <tableColumn id="4" xr3:uid="{92C93C82-9236-468D-B1CC-87FB5170BBA9}" name="Descripción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1" width="700" row="3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2A9D8A80-8B86-41E1-AADE-70AA9B64AD0A}">
  <we:reference id="f4c77554-b580-40d0-9fb3-a47e0a5d1d60" version="6.0.0.0" store="EXCatalog" storeType="EXCatalog"/>
  <we:alternateReferences/>
  <we:properties/>
  <we:bindings/>
  <we:snapshot xmlns:r="http://schemas.openxmlformats.org/officeDocument/2006/relationships"/>
  <we:extLst>
    <a:ext xmlns:a="http://schemas.openxmlformats.org/drawingml/2006/main" uri="{D87F86FE-615C-45B5-9D79-34F1136793EB}">
      <we:containsCustomFunctions/>
    </a:ext>
  </we:extLst>
</we:webextension>
</file>

<file path=xl/worksheets/_rels/sheet1.xml.rels><?xml version="1.0" encoding="UTF-8" standalone="yes"?>
<Relationships xmlns="http://schemas.openxmlformats.org/package/2006/relationships"><Relationship Id="rId3" Type="http://schemas.microsoft.com/office/2019/04/relationships/namedSheetView" Target="../namedSheetViews/namedSheetView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744843-269D-4BA2-B736-6ED58366C143}">
  <dimension ref="A1:T1056"/>
  <sheetViews>
    <sheetView tabSelected="1" topLeftCell="A16" zoomScale="160" zoomScaleNormal="160" workbookViewId="0">
      <selection activeCell="A20" sqref="A20"/>
    </sheetView>
  </sheetViews>
  <sheetFormatPr defaultRowHeight="14.4" x14ac:dyDescent="0.3"/>
  <cols>
    <col min="1" max="1" width="58.88671875" customWidth="1"/>
    <col min="2" max="2" width="17.5546875" customWidth="1"/>
    <col min="3" max="3" width="25" bestFit="1" customWidth="1"/>
    <col min="4" max="4" width="155.6640625" customWidth="1"/>
  </cols>
  <sheetData>
    <row r="1" spans="1:4" x14ac:dyDescent="0.3">
      <c r="A1" s="1" t="s">
        <v>4</v>
      </c>
      <c r="B1" s="1" t="s">
        <v>5</v>
      </c>
      <c r="C1" s="1" t="s">
        <v>6</v>
      </c>
      <c r="D1" s="1" t="s">
        <v>7</v>
      </c>
    </row>
    <row r="2" spans="1:4" ht="57.6" x14ac:dyDescent="0.3">
      <c r="A2" s="2" t="s">
        <v>3</v>
      </c>
      <c r="B2" s="3">
        <v>4839868.76</v>
      </c>
      <c r="C2" s="1" t="s">
        <v>8</v>
      </c>
      <c r="D2" s="4" t="s">
        <v>44</v>
      </c>
    </row>
    <row r="3" spans="1:4" ht="144" x14ac:dyDescent="0.3">
      <c r="A3" s="2" t="s">
        <v>3</v>
      </c>
      <c r="B3" s="3">
        <v>2313619.17</v>
      </c>
      <c r="C3" s="1" t="s">
        <v>8</v>
      </c>
      <c r="D3" s="4" t="s">
        <v>49</v>
      </c>
    </row>
    <row r="4" spans="1:4" ht="72" x14ac:dyDescent="0.3">
      <c r="A4" s="2" t="s">
        <v>36</v>
      </c>
      <c r="B4" s="3">
        <v>2274181.54</v>
      </c>
      <c r="C4" s="1" t="s">
        <v>8</v>
      </c>
      <c r="D4" s="4" t="s">
        <v>43</v>
      </c>
    </row>
    <row r="5" spans="1:4" ht="57.6" x14ac:dyDescent="0.3">
      <c r="A5" s="2" t="s">
        <v>14</v>
      </c>
      <c r="B5" s="3">
        <v>2036267.18</v>
      </c>
      <c r="C5" s="1" t="s">
        <v>9</v>
      </c>
      <c r="D5" s="4" t="s">
        <v>45</v>
      </c>
    </row>
    <row r="6" spans="1:4" x14ac:dyDescent="0.3">
      <c r="A6" s="2" t="s">
        <v>15</v>
      </c>
      <c r="B6" s="3">
        <v>1852992.9</v>
      </c>
      <c r="C6" s="1" t="s">
        <v>9</v>
      </c>
      <c r="D6" s="4" t="s">
        <v>26</v>
      </c>
    </row>
    <row r="7" spans="1:4" x14ac:dyDescent="0.3">
      <c r="A7" s="2" t="s">
        <v>16</v>
      </c>
      <c r="B7" s="3">
        <v>1513259.56</v>
      </c>
      <c r="C7" s="1" t="s">
        <v>10</v>
      </c>
      <c r="D7" s="4"/>
    </row>
    <row r="8" spans="1:4" x14ac:dyDescent="0.3">
      <c r="A8" s="2" t="s">
        <v>17</v>
      </c>
      <c r="B8" s="3">
        <v>1382331.47</v>
      </c>
      <c r="C8" s="1" t="s">
        <v>9</v>
      </c>
      <c r="D8" s="4" t="s">
        <v>27</v>
      </c>
    </row>
    <row r="9" spans="1:4" ht="345.6" x14ac:dyDescent="0.3">
      <c r="A9" s="2" t="s">
        <v>37</v>
      </c>
      <c r="B9" s="3">
        <v>1348255.38</v>
      </c>
      <c r="C9" s="1" t="s">
        <v>11</v>
      </c>
      <c r="D9" s="4" t="s">
        <v>46</v>
      </c>
    </row>
    <row r="10" spans="1:4" ht="86.4" x14ac:dyDescent="0.3">
      <c r="A10" s="2" t="s">
        <v>18</v>
      </c>
      <c r="B10" s="3">
        <v>1294092.19</v>
      </c>
      <c r="C10" s="1" t="s">
        <v>11</v>
      </c>
      <c r="D10" s="4" t="s">
        <v>47</v>
      </c>
    </row>
    <row r="11" spans="1:4" x14ac:dyDescent="0.3">
      <c r="A11" s="2" t="s">
        <v>19</v>
      </c>
      <c r="B11" s="3">
        <v>1002510.23</v>
      </c>
      <c r="C11" s="1" t="s">
        <v>9</v>
      </c>
      <c r="D11" s="4" t="s">
        <v>28</v>
      </c>
    </row>
    <row r="12" spans="1:4" x14ac:dyDescent="0.3">
      <c r="A12" s="2" t="s">
        <v>20</v>
      </c>
      <c r="B12" s="3">
        <v>814522.28</v>
      </c>
      <c r="C12" s="1" t="s">
        <v>9</v>
      </c>
      <c r="D12" s="4" t="s">
        <v>29</v>
      </c>
    </row>
    <row r="13" spans="1:4" x14ac:dyDescent="0.3">
      <c r="A13" s="2" t="s">
        <v>38</v>
      </c>
      <c r="B13" s="3">
        <v>789125.28</v>
      </c>
      <c r="C13" s="1" t="s">
        <v>9</v>
      </c>
      <c r="D13" s="4" t="s">
        <v>30</v>
      </c>
    </row>
    <row r="14" spans="1:4" x14ac:dyDescent="0.3">
      <c r="A14" s="2" t="s">
        <v>20</v>
      </c>
      <c r="B14" s="3">
        <v>713379.78</v>
      </c>
      <c r="C14" s="1" t="s">
        <v>9</v>
      </c>
      <c r="D14" s="4" t="s">
        <v>31</v>
      </c>
    </row>
    <row r="15" spans="1:4" ht="72" x14ac:dyDescent="0.3">
      <c r="A15" s="2" t="s">
        <v>37</v>
      </c>
      <c r="B15" s="3">
        <v>416961.84</v>
      </c>
      <c r="C15" s="1" t="s">
        <v>11</v>
      </c>
      <c r="D15" s="4" t="s">
        <v>42</v>
      </c>
    </row>
    <row r="16" spans="1:4" x14ac:dyDescent="0.3">
      <c r="A16" s="2" t="s">
        <v>38</v>
      </c>
      <c r="B16" s="3">
        <v>294266.69</v>
      </c>
      <c r="C16" s="1" t="s">
        <v>9</v>
      </c>
      <c r="D16" s="4" t="s">
        <v>32</v>
      </c>
    </row>
    <row r="17" spans="1:4" x14ac:dyDescent="0.3">
      <c r="A17" s="2" t="s">
        <v>50</v>
      </c>
      <c r="B17" s="3">
        <v>239295.17</v>
      </c>
      <c r="C17" s="1" t="s">
        <v>8</v>
      </c>
      <c r="D17" s="4" t="s">
        <v>48</v>
      </c>
    </row>
    <row r="18" spans="1:4" x14ac:dyDescent="0.3">
      <c r="A18" s="2" t="s">
        <v>38</v>
      </c>
      <c r="B18" s="3">
        <v>174756.89</v>
      </c>
      <c r="C18" s="1" t="s">
        <v>9</v>
      </c>
      <c r="D18" s="4" t="s">
        <v>33</v>
      </c>
    </row>
    <row r="19" spans="1:4" x14ac:dyDescent="0.3">
      <c r="A19" s="2" t="s">
        <v>21</v>
      </c>
      <c r="B19" s="3">
        <v>131697.97</v>
      </c>
      <c r="C19" s="1" t="s">
        <v>10</v>
      </c>
      <c r="D19" s="4"/>
    </row>
    <row r="20" spans="1:4" x14ac:dyDescent="0.3">
      <c r="A20" s="2" t="s">
        <v>50</v>
      </c>
      <c r="B20" s="3">
        <v>130383.61</v>
      </c>
      <c r="C20" s="1" t="s">
        <v>11</v>
      </c>
      <c r="D20" s="4" t="s">
        <v>34</v>
      </c>
    </row>
    <row r="21" spans="1:4" x14ac:dyDescent="0.3">
      <c r="A21" s="2" t="s">
        <v>39</v>
      </c>
      <c r="B21" s="3">
        <v>85113.86</v>
      </c>
      <c r="C21" s="1" t="s">
        <v>10</v>
      </c>
      <c r="D21" s="4"/>
    </row>
    <row r="22" spans="1:4" x14ac:dyDescent="0.3">
      <c r="A22" s="2" t="s">
        <v>14</v>
      </c>
      <c r="B22" s="3">
        <v>75567.929999999993</v>
      </c>
      <c r="C22" s="1" t="s">
        <v>12</v>
      </c>
      <c r="D22" s="4"/>
    </row>
    <row r="23" spans="1:4" x14ac:dyDescent="0.3">
      <c r="A23" s="2" t="s">
        <v>22</v>
      </c>
      <c r="B23" s="3">
        <v>55632.37</v>
      </c>
      <c r="C23" s="1" t="s">
        <v>13</v>
      </c>
      <c r="D23" s="4"/>
    </row>
    <row r="24" spans="1:4" x14ac:dyDescent="0.3">
      <c r="A24" s="2" t="s">
        <v>40</v>
      </c>
      <c r="B24" s="3">
        <v>53654.49</v>
      </c>
      <c r="C24" s="1" t="s">
        <v>13</v>
      </c>
      <c r="D24" s="4"/>
    </row>
    <row r="25" spans="1:4" x14ac:dyDescent="0.3">
      <c r="A25" s="2" t="s">
        <v>41</v>
      </c>
      <c r="B25" s="3">
        <v>49889.61</v>
      </c>
      <c r="C25" s="1" t="s">
        <v>13</v>
      </c>
      <c r="D25" s="4"/>
    </row>
    <row r="26" spans="1:4" x14ac:dyDescent="0.3">
      <c r="A26" s="2" t="s">
        <v>23</v>
      </c>
      <c r="B26" s="3">
        <v>32400</v>
      </c>
      <c r="C26" s="1" t="s">
        <v>10</v>
      </c>
      <c r="D26" s="4"/>
    </row>
    <row r="27" spans="1:4" x14ac:dyDescent="0.3">
      <c r="A27" s="2" t="s">
        <v>2</v>
      </c>
      <c r="B27" s="3">
        <v>29524.639999999999</v>
      </c>
      <c r="C27" s="1" t="s">
        <v>8</v>
      </c>
      <c r="D27" s="4" t="s">
        <v>35</v>
      </c>
    </row>
    <row r="28" spans="1:4" x14ac:dyDescent="0.3">
      <c r="A28" s="2" t="s">
        <v>24</v>
      </c>
      <c r="B28" s="3">
        <v>8505</v>
      </c>
      <c r="C28" s="1" t="s">
        <v>12</v>
      </c>
      <c r="D28" s="4"/>
    </row>
    <row r="29" spans="1:4" x14ac:dyDescent="0.3">
      <c r="A29" s="1"/>
      <c r="B29" s="3"/>
      <c r="C29" s="1"/>
      <c r="D29" s="1"/>
    </row>
    <row r="30" spans="1:4" x14ac:dyDescent="0.3">
      <c r="A30" s="1" t="s">
        <v>0</v>
      </c>
      <c r="B30" s="3">
        <f>SUM(B2:B29)</f>
        <v>23952055.790000007</v>
      </c>
      <c r="C30" s="1"/>
      <c r="D30" s="1"/>
    </row>
    <row r="31" spans="1:4" x14ac:dyDescent="0.3">
      <c r="A31" s="1" t="s">
        <v>25</v>
      </c>
      <c r="B31" s="1">
        <f>COUNT(B2:B29)</f>
        <v>27</v>
      </c>
      <c r="C31" s="1"/>
      <c r="D31" s="1"/>
    </row>
    <row r="50" ht="48.75" customHeight="1" x14ac:dyDescent="0.3"/>
    <row r="191" ht="13.5" customHeight="1" x14ac:dyDescent="0.3"/>
    <row r="306" ht="16.5" customHeight="1" x14ac:dyDescent="0.3"/>
    <row r="515" ht="15.75" customHeight="1" x14ac:dyDescent="0.3"/>
    <row r="588" ht="49.5" customHeight="1" x14ac:dyDescent="0.3"/>
    <row r="589" ht="14.25" customHeight="1" x14ac:dyDescent="0.3"/>
    <row r="590" ht="1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spans="20:20" ht="14.25" customHeight="1" x14ac:dyDescent="0.3"/>
    <row r="627" spans="20:20" x14ac:dyDescent="0.3">
      <c r="T627" t="s">
        <v>1</v>
      </c>
    </row>
    <row r="730" ht="17.25" customHeight="1" x14ac:dyDescent="0.3"/>
    <row r="789" ht="18" customHeight="1" x14ac:dyDescent="0.3"/>
    <row r="801" ht="170.25" customHeight="1" x14ac:dyDescent="0.3"/>
    <row r="808" ht="202.5" customHeight="1" x14ac:dyDescent="0.3"/>
    <row r="825" ht="123.75" customHeight="1" x14ac:dyDescent="0.3"/>
    <row r="842" ht="192.75" customHeight="1" x14ac:dyDescent="0.3"/>
    <row r="923" ht="48" customHeight="1" x14ac:dyDescent="0.3"/>
    <row r="927" ht="249.75" customHeight="1" x14ac:dyDescent="0.3"/>
    <row r="947" ht="18" customHeight="1" x14ac:dyDescent="0.3"/>
    <row r="948" ht="15.75" customHeight="1" x14ac:dyDescent="0.3"/>
    <row r="957" ht="97.5" customHeight="1" x14ac:dyDescent="0.3"/>
    <row r="958" ht="16.5" customHeight="1" x14ac:dyDescent="0.3"/>
    <row r="959" ht="16.5" customHeight="1" x14ac:dyDescent="0.3"/>
    <row r="960" ht="16.5" customHeight="1" x14ac:dyDescent="0.3"/>
    <row r="961" ht="16.5" customHeight="1" x14ac:dyDescent="0.3"/>
    <row r="962" ht="16.5" customHeight="1" x14ac:dyDescent="0.3"/>
    <row r="964" ht="16.5" customHeight="1" x14ac:dyDescent="0.3"/>
    <row r="965" ht="16.5" customHeight="1" x14ac:dyDescent="0.3"/>
    <row r="966" ht="16.5" customHeight="1" x14ac:dyDescent="0.3"/>
    <row r="967" ht="16.5" customHeight="1" x14ac:dyDescent="0.3"/>
    <row r="969" ht="16.5" customHeight="1" x14ac:dyDescent="0.3"/>
    <row r="970" ht="16.5" customHeight="1" x14ac:dyDescent="0.3"/>
    <row r="971" ht="16.5" customHeight="1" x14ac:dyDescent="0.3"/>
    <row r="972" ht="16.5" customHeight="1" x14ac:dyDescent="0.3"/>
    <row r="973" ht="16.5" customHeight="1" x14ac:dyDescent="0.3"/>
    <row r="974" ht="16.5" customHeight="1" x14ac:dyDescent="0.3"/>
    <row r="975" ht="16.5" customHeight="1" x14ac:dyDescent="0.3"/>
    <row r="976" ht="16.5" customHeight="1" x14ac:dyDescent="0.3"/>
    <row r="977" ht="16.5" customHeight="1" x14ac:dyDescent="0.3"/>
    <row r="978" ht="16.5" customHeight="1" x14ac:dyDescent="0.3"/>
    <row r="979" ht="16.5" customHeight="1" x14ac:dyDescent="0.3"/>
    <row r="980" ht="16.5" customHeight="1" x14ac:dyDescent="0.3"/>
    <row r="981" ht="16.5" customHeight="1" x14ac:dyDescent="0.3"/>
    <row r="982" ht="16.5" customHeight="1" x14ac:dyDescent="0.3"/>
    <row r="983" ht="69.75" customHeight="1" x14ac:dyDescent="0.3"/>
    <row r="984" ht="16.5" customHeight="1" x14ac:dyDescent="0.3"/>
    <row r="985" ht="16.5" customHeight="1" x14ac:dyDescent="0.3"/>
    <row r="987" ht="16.5" customHeight="1" x14ac:dyDescent="0.3"/>
    <row r="988" ht="16.5" customHeight="1" x14ac:dyDescent="0.3"/>
    <row r="989" ht="16.5" customHeight="1" x14ac:dyDescent="0.3"/>
    <row r="990" ht="16.5" customHeight="1" x14ac:dyDescent="0.3"/>
    <row r="991" ht="16.5" customHeight="1" x14ac:dyDescent="0.3"/>
    <row r="993" ht="16.5" customHeight="1" x14ac:dyDescent="0.3"/>
    <row r="994" ht="16.5" customHeight="1" x14ac:dyDescent="0.3"/>
    <row r="995" ht="16.5" customHeight="1" x14ac:dyDescent="0.3"/>
    <row r="996" ht="16.5" customHeight="1" x14ac:dyDescent="0.3"/>
    <row r="997" ht="16.5" customHeight="1" x14ac:dyDescent="0.3"/>
    <row r="998" ht="16.5" customHeight="1" x14ac:dyDescent="0.3"/>
    <row r="999" ht="16.5" customHeight="1" x14ac:dyDescent="0.3"/>
    <row r="1000" ht="16.5" customHeight="1" x14ac:dyDescent="0.3"/>
    <row r="1002" ht="15.75" customHeight="1" x14ac:dyDescent="0.3"/>
    <row r="1003" ht="15" customHeight="1" x14ac:dyDescent="0.3"/>
    <row r="1004" ht="75" customHeight="1" x14ac:dyDescent="0.3"/>
    <row r="1021" ht="49.5" customHeight="1" x14ac:dyDescent="0.3"/>
    <row r="1023" ht="15" customHeight="1" x14ac:dyDescent="0.3"/>
    <row r="1024" ht="18" customHeight="1" x14ac:dyDescent="0.3"/>
    <row r="1026" ht="15.75" customHeight="1" x14ac:dyDescent="0.3"/>
    <row r="1056" ht="13.5" customHeight="1" x14ac:dyDescent="0.3"/>
  </sheetData>
  <phoneticPr fontId="1" type="noConversion"/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5D739481FFE394E808AD2E501B507D5" ma:contentTypeVersion="12" ma:contentTypeDescription="Create a new document." ma:contentTypeScope="" ma:versionID="5defe21da912cac9f0afe06127b7a0b5">
  <xsd:schema xmlns:xsd="http://www.w3.org/2001/XMLSchema" xmlns:xs="http://www.w3.org/2001/XMLSchema" xmlns:p="http://schemas.microsoft.com/office/2006/metadata/properties" xmlns:ns3="c1ef2b0a-150a-4b31-8396-12f824c241cf" xmlns:ns4="5c65e4b7-5120-4c4b-a1f6-632aa0d1db68" targetNamespace="http://schemas.microsoft.com/office/2006/metadata/properties" ma:root="true" ma:fieldsID="c152bf26c8aceb1a2011049d5a7c12b3" ns3:_="" ns4:_="">
    <xsd:import namespace="c1ef2b0a-150a-4b31-8396-12f824c241cf"/>
    <xsd:import namespace="5c65e4b7-5120-4c4b-a1f6-632aa0d1db6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ef2b0a-150a-4b31-8396-12f824c241c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65e4b7-5120-4c4b-a1f6-632aa0d1db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9087EA8-B108-4F0E-A536-90CEF0F0DCF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2C6FA39-3268-4EFF-81CE-2DC1B29AFD9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6DE69ED-18E9-4371-A5A9-CC9CAF9AF7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ef2b0a-150a-4b31-8396-12f824c241cf"/>
    <ds:schemaRef ds:uri="5c65e4b7-5120-4c4b-a1f6-632aa0d1db6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Rivera Rodriguez, Ricardo J.</dc:creator>
  <cp:keywords/>
  <dc:description/>
  <cp:lastModifiedBy>Cordero Munoz, Cecilia</cp:lastModifiedBy>
  <cp:revision/>
  <dcterms:created xsi:type="dcterms:W3CDTF">2021-01-08T19:21:51Z</dcterms:created>
  <dcterms:modified xsi:type="dcterms:W3CDTF">2022-01-18T17:56:53Z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0x01010045D739481FFE394E808AD2E501B507D5</vt:lpwstr>
  </property>
</Properties>
</file>