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023408972_fema_dhs_gov/Documents/"/>
    </mc:Choice>
  </mc:AlternateContent>
  <xr:revisionPtr revIDLastSave="3" documentId="8_{30016C14-2A76-4153-BD31-20DEB13ACCAE}" xr6:coauthVersionLast="45" xr6:coauthVersionMax="45" xr10:uidLastSave="{697B990B-DE37-4EA8-AF2F-FA3F291BBB33}"/>
  <bookViews>
    <workbookView xWindow="-98" yWindow="-98" windowWidth="19396" windowHeight="10395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8" i="3" l="1"/>
  <c r="B97" i="3"/>
</calcChain>
</file>

<file path=xl/sharedStrings.xml><?xml version="1.0" encoding="utf-8"?>
<sst xmlns="http://schemas.openxmlformats.org/spreadsheetml/2006/main" count="282" uniqueCount="139">
  <si>
    <t>TOTAL</t>
  </si>
  <si>
    <t>Paraíso Infantil, Inc.</t>
  </si>
  <si>
    <t>Iglesia Cristiana Discípulos de Cristo en Puerto Rico</t>
  </si>
  <si>
    <t>Asociación de Intercambio Cultural, Inc.</t>
  </si>
  <si>
    <t>Hogar Crea, Inc.</t>
  </si>
  <si>
    <t>Centro de Desarrollo Educativo y Deportivo, Inc.</t>
  </si>
  <si>
    <t>Reparaciones a varias instalaciones, incluyendo:
•	Cuartel de la Policía de Barranquitas.
•	Cuartel de la Policía de Bayamón Sur.
•	División de Vehículos Hurtados y Tránsito.
•	Cuartel Precinto de Bayamón.
•	Cuartel de la Policía de Comerío.
•	Cuartel de la Policía de Dorado.
•	Cuartel de la Policía Juan Domingo.
•	Cuartel de la Policía Naranjito.
•	Cuartel de la Policía de Toa Alta.
•	Cuartel de la Policía de Toa Baja.
•	Polígono de Tiros Toa Baja.
•	Centro Judicial Bayamón.
•	Tribunal Distrito de Comerío.
•	Tribunal Distrito Toa Alta.</t>
  </si>
  <si>
    <t>Reparaciones al edificio de Hacienda Intendente Ramírez.</t>
  </si>
  <si>
    <t>Reparaciones a varios almacenes en la PR-106, PR-64 y la calle Ramón Emeterio Betances, Mayagüez.</t>
  </si>
  <si>
    <t>Reparaciones a varios edificios en el Campus de Arecibo, incluyendo:
•	Edificio 001/Biblioteca.
•	Edificio 003/Almacén de Químicos.
•	Edificio 026/Centro de Estudiantes.
•	Edificio 027/Departamento de Educación.
•	Edificio 029/Edificio Enfermería.</t>
  </si>
  <si>
    <t xml:space="preserve">Reparaciones a carreteras en la PR-402, km.2.4, Sector Salvador Pérez, Barrio Quebrada Larga. </t>
  </si>
  <si>
    <t>Reparaciones al antiguo edificio del ROTC en el Recinto de Río Piedras, San Juan.</t>
  </si>
  <si>
    <t>Reparaciones y remplazo de contenido en el Estadio Francisco "Paquito" Montaner en la carretera de Los Pámpanos.</t>
  </si>
  <si>
    <t>Reparaciones a tres almacenes en la PR-102, San Germán.</t>
  </si>
  <si>
    <t>Reparaciones y remplazo de contenido en el Parque de las Ciencias Luis A. Ferré en la Avenida Ramón Luis Rivera.</t>
  </si>
  <si>
    <t>Reparaciones a varios almacenes en el Sector Tres Monjitas, Barrio Hato Rey, San Juan.</t>
  </si>
  <si>
    <t xml:space="preserve">Reparaciones al Estadio de Fútbol Edwin Caraballo en el Barrio Pueblo. </t>
  </si>
  <si>
    <t>Reparaciones al Parque de Béisbol AA Roberto Clemente en la Urbanización José Severo Quiñones.</t>
  </si>
  <si>
    <t>Reparaciones a carreteras y alcantarillado en la PR-386, Hacienda Loyola 1 y 2, Barrio Macaná; y reparaciones a las carreteras municipales Carlos Caraballo y Bauzá y Julia Hernández en el Barrio Barreal.</t>
  </si>
  <si>
    <t>Reparaciones a varios almacenes en el Barrio Sabana Abajo, Carolina.</t>
  </si>
  <si>
    <t>Reparaciones a varios almacenes en el Barrio Honduras, Barranquitas.</t>
  </si>
  <si>
    <t>Reparaciones a dos almacenes en la PR-156, Barranquitas.</t>
  </si>
  <si>
    <t>Reparaciones a varios almacenes en el Barrio Guanajibo, Mayagüez.</t>
  </si>
  <si>
    <t>Reparaciones y remplazo de contenido en la Biblioteca Mariana Suárez de Longo en el Bulevar Miguel Pou.</t>
  </si>
  <si>
    <t>Reparaciones a varios almacenes en el Barrio Canas, Ponce.</t>
  </si>
  <si>
    <t xml:space="preserve">Reparaciones a varios almacenes en el Barrio Contorno, Toa Alta. </t>
  </si>
  <si>
    <t>Reparaciones al Parque de Béisbol AA Manuel González.</t>
  </si>
  <si>
    <t xml:space="preserve">Reparaciones y remplazo de contenidos de la iglesia, centro de estudio bíblico, centro pastoral de la iglesia e inmediaciones en general de la casa de adoración en el  Barrio Negros, Corozal. </t>
  </si>
  <si>
    <t xml:space="preserve">Reparaciones a alcantarillas en la PR-175, km 6.1, Hacienda del Lago, Barrio Carraízo. </t>
  </si>
  <si>
    <t>Reparaciones a alcantarillas en la PR-771, km 9.4, Camino Aida Flores, Barrio Barrancas.</t>
  </si>
  <si>
    <t>Reparaciones y remplazo de equipos del Teatro Municipal de Cayey en la calle Luis Muñoz Rivera.</t>
  </si>
  <si>
    <t xml:space="preserve">Reparaciones a la Plaza Empresarial en la PR-14. </t>
  </si>
  <si>
    <t>Reparaciones a la Casa-Museo Ramón Frade.</t>
  </si>
  <si>
    <t xml:space="preserve">Reparaciones y remplazo de contenido en el Edificio del Centro de Manejo de Emergencias y Operaciones en el Barrio Pueblo. </t>
  </si>
  <si>
    <t>Reparaciones a alcantarillas y carreteras en la PR-567, km 2.2, Sector Culebra, Barrio Damián Arriba.</t>
  </si>
  <si>
    <t>Reparaciones a puente en la PR-171, Sector Loma Pilfos.</t>
  </si>
  <si>
    <t>Reparaciones a carreteras en la PR-15, Sector La Alturita, Barrio Jájome Alto.</t>
  </si>
  <si>
    <t>Reparaciones a la Casa del Tenis de Mesa en el Barrio Pueblo.</t>
  </si>
  <si>
    <t>Reparaciones a las canchas de baloncesto de la Urbanización Villas de Añasco en el Barrio Pozo Hondo.</t>
  </si>
  <si>
    <t xml:space="preserve">Reparaciones a alcantarillas en la PR-185, km 11.1, Barrio Quebrada Prieta. </t>
  </si>
  <si>
    <t>Reparaciones al Parque de Béisbol AA Evaristo Varo Roldán en la PR-181.</t>
  </si>
  <si>
    <t>Reparaciones al centro comunal y la cancha de baloncesto en el Barrio Celada.</t>
  </si>
  <si>
    <t>Costos de diseño arquitectónico e ingeniería para reparaciones a carreteras en la PR- 566, km 3.0.</t>
  </si>
  <si>
    <t xml:space="preserve">Reparaciones a la Plaza Antonia Quiñones Stella Maris.  </t>
  </si>
  <si>
    <t>Reparaciones al edificio de Bellas Artes y la biblioteca electrónica de la calle San Antonio.</t>
  </si>
  <si>
    <t xml:space="preserve">Reparaciones a la Plaza El Corregimiento en la Avenida José de Diego. </t>
  </si>
  <si>
    <t>Reparaciones a carreteras en la PR-4417, km 1.15, Aguada.</t>
  </si>
  <si>
    <t xml:space="preserve">Reparaciones y reemplazo de contenido a las instalaciones de la planta de reciclaje en el Barrio Camarones, Guaynabo. </t>
  </si>
  <si>
    <t xml:space="preserve">Reparaciones a la Estación de Policía Municipal en la PR-199. </t>
  </si>
  <si>
    <t>Reparaciones al Parque de Béisbol Víctor Pellot.</t>
  </si>
  <si>
    <t>Reparaciones a los centros comunales El Gandúl y Alto del Cabro en la calle Mariana.</t>
  </si>
  <si>
    <t>Reparaciones a los centros comunales de la Barriada El Polvorín y la Urbanización El Remanso.</t>
  </si>
  <si>
    <t>Reparaciones a la cancha de tenis, cancha de baloncesto y parque pasivo de la Urbanización Purple Tree.</t>
  </si>
  <si>
    <t>Reparaciones a tres canchas de baloncesto en el Sector Mónaco I, II y III, Barrio Coto Sur.</t>
  </si>
  <si>
    <t>Reparaciones a la cancha de baloncesto/voleibol en el Barrio Palo Hincado.</t>
  </si>
  <si>
    <t>Reparaciones a la calle municipal en las Parcelas Martínez.</t>
  </si>
  <si>
    <t xml:space="preserve">Reparaciones a alcantarillas en la carretera La Montaña, Barrio Mirasol. </t>
  </si>
  <si>
    <t>Costos de diseño arquitectónico e ingeniería para reparaciones a edificio administrativo en la PR-955.</t>
  </si>
  <si>
    <t>Reparaciones a carreteras en la PR-605, km 2.0, Sector La Cuchilla #7, Barrio Viví Arriba.</t>
  </si>
  <si>
    <t>Reparaciones a varios almacenes en Aguas Buenas, incluyendo:
•PR-156, km 10.1.
•PR-156, km 52.5.
• PR-173, km 0.4.</t>
  </si>
  <si>
    <t>Reparaciones y remplazo de contenido en el edificio de Obras Públicas Municipales y a taller en la PR-9990.</t>
  </si>
  <si>
    <t>Reparaciones a varios almacenes en el Barrio Cataño, Humacao.</t>
  </si>
  <si>
    <t>Reparaciones a carreteras en la PR-182, kms 7.5, 8.8 y 9.6, Barrio Calabazas.</t>
  </si>
  <si>
    <t>Reparaciones a puente en la PR-730, Barrio Matón Arriba.</t>
  </si>
  <si>
    <t>Reparaciones a carreteras en la PR-1, km 62.2, Barrio Pedro Ávila.</t>
  </si>
  <si>
    <t xml:space="preserve">Reparaciones al Paseo Hato Nuevo en la PR-944, y al Paseo Celada en la PR-181. </t>
  </si>
  <si>
    <t>Reparaciones a vivero en el Barrio Rincón.</t>
  </si>
  <si>
    <t xml:space="preserve">Reparaciones a la cancha de baloncesto en el Sector Canteras. </t>
  </si>
  <si>
    <t xml:space="preserve">Reparaciones al Estadio de Béisbol Miguel Ruiz Cachinderi. </t>
  </si>
  <si>
    <t xml:space="preserve">Reparaciones al centro comunal de la Estación de Policía Hato Rey Este y al parque pasivo de la Barriada Jurutungo. </t>
  </si>
  <si>
    <t>Reparaciones al cruce de aguas bajas y a las alcantarillas en la PR-128, Camino Viella.</t>
  </si>
  <si>
    <t>Descripción</t>
  </si>
  <si>
    <t>Nombre del solicitante</t>
  </si>
  <si>
    <t>Autoridad de Edificios Públicos</t>
  </si>
  <si>
    <t xml:space="preserve">Municipio de Toa Baja </t>
  </si>
  <si>
    <t xml:space="preserve">Municipio de Añasco </t>
  </si>
  <si>
    <t xml:space="preserve">Municipio de Ponce </t>
  </si>
  <si>
    <t xml:space="preserve">Municipio de Luquillo </t>
  </si>
  <si>
    <t xml:space="preserve">Municipio de Bayamón </t>
  </si>
  <si>
    <t xml:space="preserve">Municipio de Gurabo </t>
  </si>
  <si>
    <t xml:space="preserve">Municipio de Carolina </t>
  </si>
  <si>
    <t xml:space="preserve">Municipio de Peñuelas </t>
  </si>
  <si>
    <t xml:space="preserve">Municipio de Yabucoa </t>
  </si>
  <si>
    <t xml:space="preserve">Municipio de Caguas </t>
  </si>
  <si>
    <t xml:space="preserve">Municipio de Salinas </t>
  </si>
  <si>
    <t xml:space="preserve">Municipio de Trujillo Alto </t>
  </si>
  <si>
    <t xml:space="preserve">Municipio de Barranquitas </t>
  </si>
  <si>
    <t xml:space="preserve">Municipio de Patillas </t>
  </si>
  <si>
    <t xml:space="preserve">Municipio de Cayey </t>
  </si>
  <si>
    <t>Municipio de Las Piedras</t>
  </si>
  <si>
    <t xml:space="preserve">Municipio de Guaynabo </t>
  </si>
  <si>
    <t xml:space="preserve">Municipio de Orocovis </t>
  </si>
  <si>
    <t xml:space="preserve">Municipio de Fajardo </t>
  </si>
  <si>
    <t xml:space="preserve">Municipio de Canóvanas </t>
  </si>
  <si>
    <t xml:space="preserve">Municipio de San Juan </t>
  </si>
  <si>
    <t xml:space="preserve">Municipio de Arecibo </t>
  </si>
  <si>
    <t xml:space="preserve">Municipio de Camuy </t>
  </si>
  <si>
    <t xml:space="preserve">Municipio de Manatí </t>
  </si>
  <si>
    <t xml:space="preserve">Municipio de Humacao </t>
  </si>
  <si>
    <t xml:space="preserve">Municipio de Lares </t>
  </si>
  <si>
    <t xml:space="preserve">Municipio de Utuado </t>
  </si>
  <si>
    <t>Universidad de Puerto Rico</t>
  </si>
  <si>
    <t>Compania de Turismo de Puerto Rico</t>
  </si>
  <si>
    <t>Departamento de Transportación y Obras Públicas de Puerto Rico</t>
  </si>
  <si>
    <t>Autoridad de Acueductos y Alcantarillados de Puerto Rico</t>
  </si>
  <si>
    <t>Corporación Centro Cardiovascular de Puerto Rico y el Caribe</t>
  </si>
  <si>
    <t>TOTAL PROYECTOS</t>
  </si>
  <si>
    <t>G - Instalaciones recreativas y otros</t>
  </si>
  <si>
    <t>E - Edificios públicos</t>
  </si>
  <si>
    <t>Z - Costos administrativos</t>
  </si>
  <si>
    <t>C - Carreteras y puentes</t>
  </si>
  <si>
    <t>B - Medidas de emergencia</t>
  </si>
  <si>
    <t xml:space="preserve">Reparaciones a parques de pelota en varios lugares, incluyendo:
• Parque de béisbol AA en el Bulevar Jaime Fonalledas.
• Urbanización Levittown Sección 2.
• Parque de pelota de pequenas ligas y cantina en la calle Paseo Criolla, Sección 3 Urbanización Levittown .
• Urbanización Levittown, Sección 1.
• Parque de Béisbol Palo Seco en Urbanización El Plantío.
• Parque de Béisbol  Sabana Seca en la Avenida Amelia Paoli.
• Parque de Béisbol AA Arturo Figueroa y cantina, Paseo Magdalena, Levittown 4ª Sección.
• Parque de Béisbol Lola Rodríguez de Tió y El 26 en la PR-867.
• Parque de Béisbol Covadonga, Parque de Béisbol Campanilla, Parque de Béisbol Pájaros.
• Parque de Béisbol Macún, Parque de Béisbol San José, Parque de Béisbol Candelaria. 
• Parque de Béisbol Villa Marisol.
</t>
  </si>
  <si>
    <t xml:space="preserve">Reparaciones a varias instalaciones de la Secretaría de Infraestructura y Ornato de Caguas, incluyendo: 
• Edificio principal del Complejo Departamental de Obras Públicas.
•Almacén de piezas de mantenimiento.
•Almacén.
•Talleres de mantenimiento.
•Departamento de Ornato y Embellecimiento.
•Estaciones de gas y puntos de muestreo.
•Almacén de equipos/quioscos.
• Entrada, caseta de vigilancia y paradas de autobús.
• Almacén de hormigón.
•Almacén/remolques.
•Gazebos.
• Garaje de equipo pesado.
</t>
  </si>
  <si>
    <t>Reparaciones al sistema de alumbrado público en varios lugares, incluyendo:
• Extención de la Avenida Degetau.
• Avenida Gautier Benítez. 
•Calle San Carlos.
• Parte frontal del Centro Comercial Plaza del Carmen.
• Avenida del Pino.</t>
  </si>
  <si>
    <t>Reparaciones a varias instalaciones recreativas, incluyendo:
• Cancha de fútbol, pista de atletismo en la Urbanización Jardines de Yabucoa.
• Parque de Béisbol de Pequenas Ligas en el Barrio Comunas.
• Alianzas Comunitarias en la calle Cristóbal Colón.</t>
  </si>
  <si>
    <t xml:space="preserve">Reparaciones en varios lugares de casa de adoración en el Barrio Cotto Sur, Manatí, incluyendo:
• Rampa ADA, puertas del salón de estudio bíblico del sótano del templo.
•Templo, templo alto, templo mezzanine.
• Techo de concreto a dos aguas de la entrada noreste, cuarto de sonido del templo mezzanine.
• Oficina del templo #4, techo del templo, puerta, letreros externos, verja perimetral.
• Techo, salón de estudio bíblico del sótano del templo #1- #5.
• Paredes, centro de cuido del templo, sistema de sonido.
• Oficina del templo #1 - #3, ventanas del templo, y gazebo.
</t>
  </si>
  <si>
    <t>Reparaciones en varias instalaciones, entre ellas:
• La Ventana al Mar.
• Pasarela, malecón y mobiliario del parque en el Paseo de la Princesa.
• Gastro Bar - Paseo de la Princesa.
• Baños exteriores en el Paseo de la Princesa.
• Plaza Dásenas.
• Estacionamiento de La Puntilla.</t>
  </si>
  <si>
    <t>Reparaciones a varias instalaciones, incluyendo:
• Reparaciones a alcantarillas en la PR-3311, km 3.73, Cabo Rojo.
• Reparaciones a carreteras en la PR-428, km 1.4, Maricao.
• Reparaciones a alcantarillas en la PR-405, km 1.8, Añasco.</t>
  </si>
  <si>
    <t>Reparaciones a varias instalaciones, incluyendo:
• Centro de Rehabilitación principal en el Barrio Quebrada Arenas. 
• Edificio escolar en el Barrio Quebrada Arenas.
• Casa de la Juventud en el Barrio Tejas.</t>
  </si>
  <si>
    <t xml:space="preserve">Reparaciones a varias instalaciones, incluyendo: 
• Cementerio viejo en la calle Victoria, Hatillo .
• Mercado en la calle Doctor López.
• Perímetro, edificio y remplazo de contenido en el cementerio del Barrio Florencio. </t>
  </si>
  <si>
    <t>Reparaciones a carreteras en varios lugares, incluyendo:
• PR-1, km 67.9, Sector Hacienda, Barrio Pasto Viejo.
• Calle Alemania, Barrio Pasto Viejo.
• Calle Cangrejo, Barrio Pasto Viejo.
• PR-1, Sector Hacienda, Barrio Pasto Viejo.</t>
  </si>
  <si>
    <t xml:space="preserve">Costos de diseño arquitectónico e ingeniería para reparaciones a varias instalaciones, incluyendo:
• Centro comunal en el Sector Parcelas Nuevas. 
• Parque de pelota, baños y cantina en la calle Cangrejo. 
• Cancha de baloncesto en el Sector Parcelas Nuevas. </t>
  </si>
  <si>
    <t>Costos de diseño arquitectónico e ingeniería para reparaciones a varias instalaciones en la PR-53, Ceiba, incluyendo:
• Oficina de mantenimiento.
• Patrulla de carreteras y estación de policía.</t>
  </si>
  <si>
    <t>Reparaciones a carreteras en varios lugares, incluyendo:
• PR-529, km 0.2 - 0.3, Adjuntas. 
• PR-529, km 1.40, Adjuntas.
• PR-525, km 4.1, Adjuntas.
• PR-524 Km 2.4 - 4.0, Barrio Pellejas, Adjuntas.</t>
  </si>
  <si>
    <t>Reparaciones a varias instalaciones, incluyendo:
• Zona de pruebas de manejo en el Barrio Florencio, Fajardo.
• Zona de pruebas de manejo en la PR-156, Caguas.
• Reemplazo de equipo en el edificio de CESCO en el Parque Industrial Bairoa, Caguas.</t>
  </si>
  <si>
    <t>Reparaciones a varias instalaciones recreativas, incluyendo:
• Canchas de baloncesto, voleibol y balonmano, pista de atletismo y centro comunal en la Urbanización Santa Elvira.
• Cancha de baloncesto, pista de atletismo/caminar, parque pasivo/área de juegos, gazebo y centro comunal en la Urbanización Santa Juana.</t>
  </si>
  <si>
    <t>Reparaciones a varias instalaciones en el Barrio Quebrada, incluyendo:
• Hangar.
• Centro comunal.
• Pista de atletismo y cancha de baloncesto.
• Subunidad médica.</t>
  </si>
  <si>
    <t>Reparaciones al Centro de Rehabilitación de Corozal, incluyendo:
• Edificio principal.
• Edificio de la lavandería.
• Edificio del garaje.
• Terrenos.</t>
  </si>
  <si>
    <t>Reparaciones a varias instalaciones recreativas, incluyendo:
• Parque Comunitario Villa Palmeras en la calle Colton.
• Cancha de baloncesto en la Urbanización Dos Pinos.
• Cancha de baloncesto y parque pasivo en el Sector El Checo.
• Parque de pelota en la Urbanización Floral Park.</t>
  </si>
  <si>
    <t>Reparaciones a varios edificios, incluyendo:
• Edificio #1 - Edificio principal.
• Edificio #2 - ICM Modular.
• Edificio #3 - ICM Modular.
• Edificio #4 - Biblioteca.
• Edificio #7 - Modular.
• Edificio #8 - Gazebo.
• Tela metálica de las inmediaciones, estacionamiento, sistema eléctrico y pista de atletismo del complejo deportivo.</t>
  </si>
  <si>
    <t>Compañía de Desarrollo Industrial de Puerto Rico</t>
  </si>
  <si>
    <t>Iglesia de Dios Pentecostal Movimiento Internacional</t>
  </si>
  <si>
    <t>Reparaciones a varios almacenes en el Barrio Sabana Seca, Toa Baja.</t>
  </si>
  <si>
    <t>Reparaciones a varios almacenes en el Barrio Martín González, Carolina.</t>
  </si>
  <si>
    <t>Reparaciones a varias instalaciones recreativas, incluyendo:
• Cancha de baloncesto, centro comunal, parque de pelota y concesionario en el Sector Las Carolinas.
• Cancha de baloncesto, centro comunal, concesionario y baños en el Sector Las Piñas.
• Centro comunal y pista de atletismo en el Sector Los Claudios.
• Parque pasivo/zona de juegos en la Urbanización Machn.
• Cancha de baloncesto, cancha de fútbol/hockey, centro comunal, pista para caminar/correr, pista de patinaje y parque de la Plaza de los Maestros Gloria de Burgos en la Urbanización Mariolga.</t>
  </si>
  <si>
    <t xml:space="preserve">Reparaciones al Parque de Béisbol Elías Báez en el Barrio Venezuela y al mirador del parque de pelota en la calle Guaracanal. </t>
  </si>
  <si>
    <t>Cantidad federal obligada</t>
  </si>
  <si>
    <t>Código de categoría de daño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</si>
</sst>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color rgb="FF333333"/>
      <name val="Arial"/>
      <family val="2"/>
    </font>
    <font>
      <sz val="9"/>
      <color theme="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3" borderId="0" xfId="0" applyFill="1"/>
    <xf numFmtId="0" fontId="2" fillId="0" borderId="1" xfId="0" applyFont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49" fontId="4" fillId="5" borderId="3" xfId="0" applyNumberFormat="1" applyFont="1" applyFill="1" applyBorder="1" applyAlignment="1">
      <alignment wrapText="1"/>
    </xf>
    <xf numFmtId="0" fontId="7" fillId="4" borderId="4" xfId="1" applyFont="1" applyBorder="1" applyAlignment="1">
      <alignment horizontal="center" wrapText="1"/>
    </xf>
    <xf numFmtId="0" fontId="7" fillId="4" borderId="3" xfId="1" applyFont="1" applyBorder="1" applyAlignment="1">
      <alignment horizontal="center" wrapText="1"/>
    </xf>
    <xf numFmtId="164" fontId="6" fillId="5" borderId="3" xfId="0" applyNumberFormat="1" applyFont="1" applyFill="1" applyBorder="1" applyAlignment="1">
      <alignment horizontal="right"/>
    </xf>
    <xf numFmtId="49" fontId="6" fillId="5" borderId="3" xfId="0" applyNumberFormat="1" applyFont="1" applyFill="1" applyBorder="1" applyAlignment="1">
      <alignment horizontal="left"/>
    </xf>
    <xf numFmtId="164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49" fontId="4" fillId="0" borderId="8" xfId="0" applyNumberFormat="1" applyFont="1" applyFill="1" applyBorder="1" applyAlignment="1">
      <alignment wrapText="1"/>
    </xf>
    <xf numFmtId="164" fontId="6" fillId="0" borderId="8" xfId="0" applyNumberFormat="1" applyFont="1" applyFill="1" applyBorder="1" applyAlignment="1">
      <alignment horizontal="right"/>
    </xf>
    <xf numFmtId="49" fontId="6" fillId="0" borderId="8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49" fontId="4" fillId="0" borderId="9" xfId="0" applyNumberFormat="1" applyFont="1" applyFill="1" applyBorder="1" applyAlignment="1">
      <alignment wrapText="1"/>
    </xf>
    <xf numFmtId="164" fontId="6" fillId="0" borderId="9" xfId="0" applyNumberFormat="1" applyFont="1" applyFill="1" applyBorder="1" applyAlignment="1">
      <alignment horizontal="right"/>
    </xf>
    <xf numFmtId="49" fontId="6" fillId="0" borderId="9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/>
    </xf>
    <xf numFmtId="8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wrapText="1"/>
    </xf>
    <xf numFmtId="164" fontId="4" fillId="0" borderId="6" xfId="0" applyNumberFormat="1" applyFont="1" applyFill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8" fillId="0" borderId="0" xfId="0" applyFont="1"/>
  </cellXfs>
  <cellStyles count="2">
    <cellStyle name="Accent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FF66CC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95" totalsRowShown="0" headerRowDxfId="8" dataDxfId="6" headerRowBorderDxfId="7" tableBorderDxfId="5" totalsRowBorderDxfId="4">
  <autoFilter ref="A1:D95" xr:uid="{941A75F1-9EA5-4A1D-881E-9DC83A1FF8CE}"/>
  <sortState xmlns:xlrd2="http://schemas.microsoft.com/office/spreadsheetml/2017/richdata2" ref="A2:D71">
    <sortCondition descending="1" ref="B1:B71"/>
  </sortState>
  <tableColumns count="4">
    <tableColumn id="1" xr3:uid="{7063F550-60C3-4824-90FD-4F249D6A716E}" name="Nombre del solicitante" dataDxfId="3"/>
    <tableColumn id="2" xr3:uid="{BA8100C4-97E5-4AEB-97EB-700C2B330602}" name="Cantidad federal obligada" dataDxfId="2"/>
    <tableColumn id="3" xr3:uid="{21571BBC-DD1D-43FE-B60A-B327F6446152}" name="Código de categoría de daño" dataDxfId="1"/>
    <tableColumn id="4" xr3:uid="{92C93C82-9236-468D-B1CC-87FB5170BBA9}" name="Descrip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D552"/>
  <sheetViews>
    <sheetView tabSelected="1" zoomScale="120" zoomScaleNormal="120" workbookViewId="0">
      <selection activeCell="C1" sqref="C1"/>
    </sheetView>
  </sheetViews>
  <sheetFormatPr defaultRowHeight="14.25" x14ac:dyDescent="0.45"/>
  <cols>
    <col min="1" max="1" width="55.3984375" bestFit="1" customWidth="1"/>
    <col min="2" max="2" width="25.1328125" customWidth="1"/>
    <col min="3" max="3" width="25" bestFit="1" customWidth="1"/>
    <col min="4" max="4" width="149.1328125" customWidth="1"/>
  </cols>
  <sheetData>
    <row r="1" spans="1:4" x14ac:dyDescent="0.45">
      <c r="A1" s="10" t="s">
        <v>72</v>
      </c>
      <c r="B1" s="11" t="s">
        <v>137</v>
      </c>
      <c r="C1" s="11" t="s">
        <v>138</v>
      </c>
      <c r="D1" s="11" t="s">
        <v>71</v>
      </c>
    </row>
    <row r="2" spans="1:4" x14ac:dyDescent="0.45">
      <c r="A2" s="16" t="s">
        <v>73</v>
      </c>
      <c r="B2" s="17">
        <v>16818995.670000002</v>
      </c>
      <c r="C2" s="18" t="s">
        <v>108</v>
      </c>
      <c r="D2" s="19" t="s">
        <v>7</v>
      </c>
    </row>
    <row r="3" spans="1:4" ht="175.15" x14ac:dyDescent="0.45">
      <c r="A3" s="16" t="s">
        <v>73</v>
      </c>
      <c r="B3" s="17">
        <v>12249050.960000001</v>
      </c>
      <c r="C3" s="18" t="s">
        <v>108</v>
      </c>
      <c r="D3" s="20" t="s">
        <v>6</v>
      </c>
    </row>
    <row r="4" spans="1:4" x14ac:dyDescent="0.45">
      <c r="A4" s="16" t="s">
        <v>131</v>
      </c>
      <c r="B4" s="17">
        <v>6315190.3399999999</v>
      </c>
      <c r="C4" s="18" t="s">
        <v>108</v>
      </c>
      <c r="D4" s="19" t="s">
        <v>8</v>
      </c>
    </row>
    <row r="5" spans="1:4" ht="151.9" x14ac:dyDescent="0.45">
      <c r="A5" s="16" t="s">
        <v>74</v>
      </c>
      <c r="B5" s="17">
        <v>5767618.2800000003</v>
      </c>
      <c r="C5" s="18" t="s">
        <v>107</v>
      </c>
      <c r="D5" s="19" t="s">
        <v>112</v>
      </c>
    </row>
    <row r="6" spans="1:4" ht="47.25" x14ac:dyDescent="0.45">
      <c r="A6" s="16" t="s">
        <v>131</v>
      </c>
      <c r="B6" s="17">
        <v>4869294.67</v>
      </c>
      <c r="C6" s="18" t="s">
        <v>108</v>
      </c>
      <c r="D6" s="19" t="s">
        <v>59</v>
      </c>
    </row>
    <row r="7" spans="1:4" ht="70.5" x14ac:dyDescent="0.45">
      <c r="A7" s="21" t="s">
        <v>101</v>
      </c>
      <c r="B7" s="22">
        <v>3685025.12</v>
      </c>
      <c r="C7" s="23" t="s">
        <v>108</v>
      </c>
      <c r="D7" s="20" t="s">
        <v>9</v>
      </c>
    </row>
    <row r="8" spans="1:4" x14ac:dyDescent="0.45">
      <c r="A8" s="24" t="s">
        <v>75</v>
      </c>
      <c r="B8" s="25">
        <v>3641176.18</v>
      </c>
      <c r="C8" s="26" t="s">
        <v>110</v>
      </c>
      <c r="D8" s="20" t="s">
        <v>10</v>
      </c>
    </row>
    <row r="9" spans="1:4" x14ac:dyDescent="0.45">
      <c r="A9" s="24" t="s">
        <v>131</v>
      </c>
      <c r="B9" s="25">
        <v>3615527.74</v>
      </c>
      <c r="C9" s="26" t="s">
        <v>108</v>
      </c>
      <c r="D9" s="7" t="s">
        <v>133</v>
      </c>
    </row>
    <row r="10" spans="1:4" x14ac:dyDescent="0.45">
      <c r="A10" s="24" t="s">
        <v>101</v>
      </c>
      <c r="B10" s="25">
        <v>3376489.17</v>
      </c>
      <c r="C10" s="26" t="s">
        <v>108</v>
      </c>
      <c r="D10" s="7" t="s">
        <v>11</v>
      </c>
    </row>
    <row r="11" spans="1:4" x14ac:dyDescent="0.45">
      <c r="A11" s="24" t="s">
        <v>76</v>
      </c>
      <c r="B11" s="25">
        <v>3290667.44</v>
      </c>
      <c r="C11" s="26" t="s">
        <v>107</v>
      </c>
      <c r="D11" s="33" t="s">
        <v>12</v>
      </c>
    </row>
    <row r="12" spans="1:4" x14ac:dyDescent="0.45">
      <c r="A12" s="24" t="s">
        <v>131</v>
      </c>
      <c r="B12" s="25">
        <v>3151200.95</v>
      </c>
      <c r="C12" s="26" t="s">
        <v>108</v>
      </c>
      <c r="D12" s="7" t="s">
        <v>13</v>
      </c>
    </row>
    <row r="13" spans="1:4" x14ac:dyDescent="0.45">
      <c r="A13" s="24" t="s">
        <v>77</v>
      </c>
      <c r="B13" s="25">
        <v>3074681.21</v>
      </c>
      <c r="C13" s="26" t="s">
        <v>108</v>
      </c>
      <c r="D13" s="34" t="s">
        <v>60</v>
      </c>
    </row>
    <row r="14" spans="1:4" x14ac:dyDescent="0.45">
      <c r="A14" s="24" t="s">
        <v>78</v>
      </c>
      <c r="B14" s="25">
        <v>2778820.04</v>
      </c>
      <c r="C14" s="26" t="s">
        <v>107</v>
      </c>
      <c r="D14" s="7" t="s">
        <v>14</v>
      </c>
    </row>
    <row r="15" spans="1:4" x14ac:dyDescent="0.45">
      <c r="A15" s="24" t="s">
        <v>131</v>
      </c>
      <c r="B15" s="25">
        <v>2629927.4700000002</v>
      </c>
      <c r="C15" s="26" t="s">
        <v>108</v>
      </c>
      <c r="D15" s="7" t="s">
        <v>15</v>
      </c>
    </row>
    <row r="16" spans="1:4" x14ac:dyDescent="0.45">
      <c r="A16" s="24" t="s">
        <v>79</v>
      </c>
      <c r="B16" s="25">
        <v>2435733.4</v>
      </c>
      <c r="C16" s="26" t="s">
        <v>107</v>
      </c>
      <c r="D16" s="7" t="s">
        <v>16</v>
      </c>
    </row>
    <row r="17" spans="1:4" x14ac:dyDescent="0.45">
      <c r="A17" s="24" t="s">
        <v>131</v>
      </c>
      <c r="B17" s="25">
        <v>2165038.61</v>
      </c>
      <c r="C17" s="26" t="s">
        <v>108</v>
      </c>
      <c r="D17" s="7" t="s">
        <v>61</v>
      </c>
    </row>
    <row r="18" spans="1:4" x14ac:dyDescent="0.45">
      <c r="A18" s="24" t="s">
        <v>80</v>
      </c>
      <c r="B18" s="25">
        <v>2085220.2</v>
      </c>
      <c r="C18" s="26" t="s">
        <v>107</v>
      </c>
      <c r="D18" s="7" t="s">
        <v>17</v>
      </c>
    </row>
    <row r="19" spans="1:4" ht="24" x14ac:dyDescent="0.45">
      <c r="A19" s="24" t="s">
        <v>81</v>
      </c>
      <c r="B19" s="25">
        <v>2063495.44</v>
      </c>
      <c r="C19" s="26" t="s">
        <v>110</v>
      </c>
      <c r="D19" s="7" t="s">
        <v>18</v>
      </c>
    </row>
    <row r="20" spans="1:4" x14ac:dyDescent="0.45">
      <c r="A20" s="24" t="s">
        <v>82</v>
      </c>
      <c r="B20" s="25">
        <v>2008058.01</v>
      </c>
      <c r="C20" s="26" t="s">
        <v>110</v>
      </c>
      <c r="D20" s="7" t="s">
        <v>62</v>
      </c>
    </row>
    <row r="21" spans="1:4" x14ac:dyDescent="0.45">
      <c r="A21" s="24" t="s">
        <v>131</v>
      </c>
      <c r="B21" s="25">
        <v>1906694.51</v>
      </c>
      <c r="C21" s="26" t="s">
        <v>108</v>
      </c>
      <c r="D21" s="7" t="s">
        <v>19</v>
      </c>
    </row>
    <row r="22" spans="1:4" x14ac:dyDescent="0.45">
      <c r="A22" s="24" t="s">
        <v>131</v>
      </c>
      <c r="B22" s="25">
        <v>1897801.76</v>
      </c>
      <c r="C22" s="26" t="s">
        <v>108</v>
      </c>
      <c r="D22" s="7" t="s">
        <v>20</v>
      </c>
    </row>
    <row r="23" spans="1:4" x14ac:dyDescent="0.45">
      <c r="A23" s="24" t="s">
        <v>131</v>
      </c>
      <c r="B23" s="25">
        <v>1897184.37</v>
      </c>
      <c r="C23" s="26" t="s">
        <v>108</v>
      </c>
      <c r="D23" s="8" t="s">
        <v>21</v>
      </c>
    </row>
    <row r="24" spans="1:4" x14ac:dyDescent="0.45">
      <c r="A24" s="24" t="s">
        <v>131</v>
      </c>
      <c r="B24" s="25">
        <v>1873075.72</v>
      </c>
      <c r="C24" s="26" t="s">
        <v>108</v>
      </c>
      <c r="D24" s="7" t="s">
        <v>134</v>
      </c>
    </row>
    <row r="25" spans="1:4" s="1" customFormat="1" x14ac:dyDescent="0.45">
      <c r="A25" s="24" t="s">
        <v>131</v>
      </c>
      <c r="B25" s="25">
        <v>1864096.55</v>
      </c>
      <c r="C25" s="26" t="s">
        <v>108</v>
      </c>
      <c r="D25" s="7" t="s">
        <v>22</v>
      </c>
    </row>
    <row r="26" spans="1:4" s="1" customFormat="1" x14ac:dyDescent="0.45">
      <c r="A26" s="24" t="s">
        <v>76</v>
      </c>
      <c r="B26" s="25">
        <v>1831386.92</v>
      </c>
      <c r="C26" s="26" t="s">
        <v>108</v>
      </c>
      <c r="D26" s="7" t="s">
        <v>23</v>
      </c>
    </row>
    <row r="27" spans="1:4" s="1" customFormat="1" x14ac:dyDescent="0.45">
      <c r="A27" s="24" t="s">
        <v>131</v>
      </c>
      <c r="B27" s="25">
        <v>1678724.29</v>
      </c>
      <c r="C27" s="26" t="s">
        <v>108</v>
      </c>
      <c r="D27" s="7" t="s">
        <v>24</v>
      </c>
    </row>
    <row r="28" spans="1:4" s="1" customFormat="1" ht="163.5" x14ac:dyDescent="0.45">
      <c r="A28" s="24" t="s">
        <v>83</v>
      </c>
      <c r="B28" s="25">
        <v>1645847.77</v>
      </c>
      <c r="C28" s="26" t="s">
        <v>108</v>
      </c>
      <c r="D28" s="7" t="s">
        <v>113</v>
      </c>
    </row>
    <row r="29" spans="1:4" s="1" customFormat="1" x14ac:dyDescent="0.45">
      <c r="A29" s="24" t="s">
        <v>131</v>
      </c>
      <c r="B29" s="25">
        <v>1620253.69</v>
      </c>
      <c r="C29" s="26" t="s">
        <v>108</v>
      </c>
      <c r="D29" s="7" t="s">
        <v>25</v>
      </c>
    </row>
    <row r="30" spans="1:4" s="1" customFormat="1" x14ac:dyDescent="0.45">
      <c r="A30" s="24" t="s">
        <v>83</v>
      </c>
      <c r="B30" s="25">
        <v>1468121.52</v>
      </c>
      <c r="C30" s="26" t="s">
        <v>109</v>
      </c>
      <c r="D30" s="7"/>
    </row>
    <row r="31" spans="1:4" s="1" customFormat="1" ht="93.75" x14ac:dyDescent="0.45">
      <c r="A31" s="24" t="s">
        <v>1</v>
      </c>
      <c r="B31" s="25">
        <v>1417552.86</v>
      </c>
      <c r="C31" s="26" t="s">
        <v>108</v>
      </c>
      <c r="D31" s="7" t="s">
        <v>130</v>
      </c>
    </row>
    <row r="32" spans="1:4" s="1" customFormat="1" ht="70.5" x14ac:dyDescent="0.45">
      <c r="A32" s="24" t="s">
        <v>83</v>
      </c>
      <c r="B32" s="25">
        <v>1329154.79</v>
      </c>
      <c r="C32" s="26" t="s">
        <v>110</v>
      </c>
      <c r="D32" s="7" t="s">
        <v>114</v>
      </c>
    </row>
    <row r="33" spans="1:4" s="1" customFormat="1" x14ac:dyDescent="0.45">
      <c r="A33" s="24" t="s">
        <v>84</v>
      </c>
      <c r="B33" s="25">
        <v>1297108.5</v>
      </c>
      <c r="C33" s="26" t="s">
        <v>107</v>
      </c>
      <c r="D33" s="7" t="s">
        <v>26</v>
      </c>
    </row>
    <row r="34" spans="1:4" s="1" customFormat="1" ht="47.25" x14ac:dyDescent="0.45">
      <c r="A34" s="24" t="s">
        <v>82</v>
      </c>
      <c r="B34" s="25">
        <v>1254295.42</v>
      </c>
      <c r="C34" s="26" t="s">
        <v>107</v>
      </c>
      <c r="D34" s="7" t="s">
        <v>115</v>
      </c>
    </row>
    <row r="35" spans="1:4" s="1" customFormat="1" ht="117" x14ac:dyDescent="0.45">
      <c r="A35" s="24" t="s">
        <v>132</v>
      </c>
      <c r="B35" s="25">
        <v>1197957.5900000001</v>
      </c>
      <c r="C35" s="26" t="s">
        <v>108</v>
      </c>
      <c r="D35" s="7" t="s">
        <v>116</v>
      </c>
    </row>
    <row r="36" spans="1:4" s="1" customFormat="1" x14ac:dyDescent="0.45">
      <c r="A36" s="24" t="s">
        <v>2</v>
      </c>
      <c r="B36" s="25">
        <v>1135036.3999999999</v>
      </c>
      <c r="C36" s="26" t="s">
        <v>108</v>
      </c>
      <c r="D36" s="7" t="s">
        <v>27</v>
      </c>
    </row>
    <row r="37" spans="1:4" s="1" customFormat="1" ht="82.15" x14ac:dyDescent="0.45">
      <c r="A37" s="24" t="s">
        <v>102</v>
      </c>
      <c r="B37" s="25">
        <v>1113835.19</v>
      </c>
      <c r="C37" s="26" t="s">
        <v>107</v>
      </c>
      <c r="D37" s="7" t="s">
        <v>117</v>
      </c>
    </row>
    <row r="38" spans="1:4" s="1" customFormat="1" x14ac:dyDescent="0.45">
      <c r="A38" s="24" t="s">
        <v>85</v>
      </c>
      <c r="B38" s="25">
        <v>1006651.77</v>
      </c>
      <c r="C38" s="26" t="s">
        <v>110</v>
      </c>
      <c r="D38" s="7" t="s">
        <v>28</v>
      </c>
    </row>
    <row r="39" spans="1:4" s="1" customFormat="1" ht="47.25" x14ac:dyDescent="0.45">
      <c r="A39" s="24" t="s">
        <v>103</v>
      </c>
      <c r="B39" s="25">
        <v>790412.18</v>
      </c>
      <c r="C39" s="26" t="s">
        <v>110</v>
      </c>
      <c r="D39" s="7" t="s">
        <v>118</v>
      </c>
    </row>
    <row r="40" spans="1:4" s="1" customFormat="1" x14ac:dyDescent="0.45">
      <c r="A40" s="7" t="s">
        <v>86</v>
      </c>
      <c r="B40" s="27">
        <v>665473.49</v>
      </c>
      <c r="C40" s="28" t="s">
        <v>110</v>
      </c>
      <c r="D40" s="20" t="s">
        <v>29</v>
      </c>
    </row>
    <row r="41" spans="1:4" s="1" customFormat="1" x14ac:dyDescent="0.45">
      <c r="A41" s="24" t="s">
        <v>87</v>
      </c>
      <c r="B41" s="25">
        <v>641213.67000000004</v>
      </c>
      <c r="C41" s="26" t="s">
        <v>109</v>
      </c>
      <c r="D41" s="7"/>
    </row>
    <row r="42" spans="1:4" s="1" customFormat="1" x14ac:dyDescent="0.45">
      <c r="A42" s="24" t="s">
        <v>88</v>
      </c>
      <c r="B42" s="25">
        <v>632445.86</v>
      </c>
      <c r="C42" s="26" t="s">
        <v>108</v>
      </c>
      <c r="D42" s="7" t="s">
        <v>30</v>
      </c>
    </row>
    <row r="43" spans="1:4" s="1" customFormat="1" x14ac:dyDescent="0.45">
      <c r="A43" s="24" t="s">
        <v>88</v>
      </c>
      <c r="B43" s="25">
        <v>572786.99</v>
      </c>
      <c r="C43" s="26" t="s">
        <v>108</v>
      </c>
      <c r="D43" s="7" t="s">
        <v>31</v>
      </c>
    </row>
    <row r="44" spans="1:4" s="1" customFormat="1" x14ac:dyDescent="0.45">
      <c r="A44" s="24" t="s">
        <v>104</v>
      </c>
      <c r="B44" s="25">
        <v>469334.76</v>
      </c>
      <c r="C44" s="26" t="s">
        <v>111</v>
      </c>
      <c r="D44" s="7"/>
    </row>
    <row r="45" spans="1:4" s="1" customFormat="1" x14ac:dyDescent="0.45">
      <c r="A45" s="24" t="s">
        <v>88</v>
      </c>
      <c r="B45" s="25">
        <v>418738.34</v>
      </c>
      <c r="C45" s="26" t="s">
        <v>108</v>
      </c>
      <c r="D45" s="7" t="s">
        <v>32</v>
      </c>
    </row>
    <row r="46" spans="1:4" s="4" customFormat="1" ht="47.25" x14ac:dyDescent="0.45">
      <c r="A46" s="7" t="s">
        <v>89</v>
      </c>
      <c r="B46" s="27">
        <v>361645.01</v>
      </c>
      <c r="C46" s="28" t="s">
        <v>108</v>
      </c>
      <c r="D46" s="7" t="s">
        <v>119</v>
      </c>
    </row>
    <row r="47" spans="1:4" s="4" customFormat="1" x14ac:dyDescent="0.45">
      <c r="A47" s="24" t="s">
        <v>88</v>
      </c>
      <c r="B47" s="25">
        <v>248052.78</v>
      </c>
      <c r="C47" s="26" t="s">
        <v>110</v>
      </c>
      <c r="D47" s="7" t="s">
        <v>63</v>
      </c>
    </row>
    <row r="48" spans="1:4" s="4" customFormat="1" x14ac:dyDescent="0.45">
      <c r="A48" s="24" t="s">
        <v>90</v>
      </c>
      <c r="B48" s="25">
        <v>144659.66</v>
      </c>
      <c r="C48" s="26" t="s">
        <v>108</v>
      </c>
      <c r="D48" s="7" t="s">
        <v>33</v>
      </c>
    </row>
    <row r="49" spans="1:4" s="4" customFormat="1" x14ac:dyDescent="0.45">
      <c r="A49" s="7" t="s">
        <v>91</v>
      </c>
      <c r="B49" s="27">
        <v>137816.46</v>
      </c>
      <c r="C49" s="28" t="s">
        <v>110</v>
      </c>
      <c r="D49" s="20" t="s">
        <v>34</v>
      </c>
    </row>
    <row r="50" spans="1:4" s="4" customFormat="1" ht="47.25" x14ac:dyDescent="0.45">
      <c r="A50" s="24" t="s">
        <v>92</v>
      </c>
      <c r="B50" s="25">
        <v>117012.54</v>
      </c>
      <c r="C50" s="26" t="s">
        <v>107</v>
      </c>
      <c r="D50" s="7" t="s">
        <v>120</v>
      </c>
    </row>
    <row r="51" spans="1:4" s="4" customFormat="1" x14ac:dyDescent="0.45">
      <c r="A51" s="24" t="s">
        <v>88</v>
      </c>
      <c r="B51" s="25">
        <v>81745.88</v>
      </c>
      <c r="C51" s="26" t="s">
        <v>110</v>
      </c>
      <c r="D51" s="7" t="s">
        <v>35</v>
      </c>
    </row>
    <row r="52" spans="1:4" s="4" customFormat="1" x14ac:dyDescent="0.45">
      <c r="A52" s="24" t="s">
        <v>105</v>
      </c>
      <c r="B52" s="25">
        <v>70785.240000000005</v>
      </c>
      <c r="C52" s="26" t="s">
        <v>109</v>
      </c>
      <c r="D52" s="7"/>
    </row>
    <row r="53" spans="1:4" s="4" customFormat="1" x14ac:dyDescent="0.45">
      <c r="A53" s="24" t="s">
        <v>88</v>
      </c>
      <c r="B53" s="25">
        <v>64743.53</v>
      </c>
      <c r="C53" s="26" t="s">
        <v>110</v>
      </c>
      <c r="D53" s="7" t="s">
        <v>64</v>
      </c>
    </row>
    <row r="54" spans="1:4" s="4" customFormat="1" x14ac:dyDescent="0.45">
      <c r="A54" s="24" t="s">
        <v>88</v>
      </c>
      <c r="B54" s="25">
        <v>57414.85</v>
      </c>
      <c r="C54" s="26" t="s">
        <v>110</v>
      </c>
      <c r="D54" s="7" t="s">
        <v>36</v>
      </c>
    </row>
    <row r="55" spans="1:4" s="4" customFormat="1" ht="58.9" x14ac:dyDescent="0.45">
      <c r="A55" s="24" t="s">
        <v>88</v>
      </c>
      <c r="B55" s="25">
        <v>49389.05</v>
      </c>
      <c r="C55" s="26" t="s">
        <v>110</v>
      </c>
      <c r="D55" s="7" t="s">
        <v>121</v>
      </c>
    </row>
    <row r="56" spans="1:4" s="4" customFormat="1" x14ac:dyDescent="0.45">
      <c r="A56" s="24" t="s">
        <v>88</v>
      </c>
      <c r="B56" s="25">
        <v>35128.49</v>
      </c>
      <c r="C56" s="26" t="s">
        <v>108</v>
      </c>
      <c r="D56" s="7" t="s">
        <v>37</v>
      </c>
    </row>
    <row r="57" spans="1:4" s="4" customFormat="1" x14ac:dyDescent="0.45">
      <c r="A57" s="24" t="s">
        <v>75</v>
      </c>
      <c r="B57" s="25">
        <v>29336.15</v>
      </c>
      <c r="C57" s="26" t="s">
        <v>107</v>
      </c>
      <c r="D57" s="7" t="s">
        <v>38</v>
      </c>
    </row>
    <row r="58" spans="1:4" s="4" customFormat="1" x14ac:dyDescent="0.45">
      <c r="A58" s="24" t="s">
        <v>79</v>
      </c>
      <c r="B58" s="25">
        <v>27398.86</v>
      </c>
      <c r="C58" s="26" t="s">
        <v>107</v>
      </c>
      <c r="D58" s="7" t="s">
        <v>65</v>
      </c>
    </row>
    <row r="59" spans="1:4" s="4" customFormat="1" x14ac:dyDescent="0.45">
      <c r="A59" s="24" t="s">
        <v>93</v>
      </c>
      <c r="B59" s="25">
        <v>23727.3</v>
      </c>
      <c r="C59" s="26" t="s">
        <v>110</v>
      </c>
      <c r="D59" s="7" t="s">
        <v>39</v>
      </c>
    </row>
    <row r="60" spans="1:4" s="4" customFormat="1" x14ac:dyDescent="0.45">
      <c r="A60" s="24" t="s">
        <v>79</v>
      </c>
      <c r="B60" s="25">
        <v>23039.599999999999</v>
      </c>
      <c r="C60" s="26" t="s">
        <v>107</v>
      </c>
      <c r="D60" s="29" t="s">
        <v>40</v>
      </c>
    </row>
    <row r="61" spans="1:4" s="4" customFormat="1" ht="47.25" x14ac:dyDescent="0.45">
      <c r="A61" s="24" t="s">
        <v>88</v>
      </c>
      <c r="B61" s="25">
        <v>19193.12</v>
      </c>
      <c r="C61" s="26" t="s">
        <v>107</v>
      </c>
      <c r="D61" s="20" t="s">
        <v>122</v>
      </c>
    </row>
    <row r="62" spans="1:4" s="4" customFormat="1" x14ac:dyDescent="0.45">
      <c r="A62" s="24" t="s">
        <v>88</v>
      </c>
      <c r="B62" s="25">
        <v>17629.93</v>
      </c>
      <c r="C62" s="26" t="s">
        <v>107</v>
      </c>
      <c r="D62" s="7" t="s">
        <v>66</v>
      </c>
    </row>
    <row r="63" spans="1:4" s="4" customFormat="1" x14ac:dyDescent="0.45">
      <c r="A63" s="24" t="s">
        <v>88</v>
      </c>
      <c r="B63" s="25">
        <v>15502.64</v>
      </c>
      <c r="C63" s="26" t="s">
        <v>107</v>
      </c>
      <c r="D63" s="29" t="s">
        <v>67</v>
      </c>
    </row>
    <row r="64" spans="1:4" s="4" customFormat="1" x14ac:dyDescent="0.45">
      <c r="A64" s="7" t="s">
        <v>104</v>
      </c>
      <c r="B64" s="27">
        <v>13400</v>
      </c>
      <c r="C64" s="28" t="s">
        <v>111</v>
      </c>
      <c r="D64" s="7"/>
    </row>
    <row r="65" spans="1:4" s="4" customFormat="1" ht="35.65" x14ac:dyDescent="0.45">
      <c r="A65" s="7" t="s">
        <v>103</v>
      </c>
      <c r="B65" s="27">
        <v>11346.6</v>
      </c>
      <c r="C65" s="28" t="s">
        <v>108</v>
      </c>
      <c r="D65" s="7" t="s">
        <v>123</v>
      </c>
    </row>
    <row r="66" spans="1:4" s="4" customFormat="1" x14ac:dyDescent="0.45">
      <c r="A66" s="24" t="s">
        <v>79</v>
      </c>
      <c r="B66" s="25">
        <v>11298.28</v>
      </c>
      <c r="C66" s="26" t="s">
        <v>107</v>
      </c>
      <c r="D66" s="7" t="s">
        <v>41</v>
      </c>
    </row>
    <row r="67" spans="1:4" s="4" customFormat="1" x14ac:dyDescent="0.45">
      <c r="A67" s="7" t="s">
        <v>91</v>
      </c>
      <c r="B67" s="27">
        <v>10191.66</v>
      </c>
      <c r="C67" s="28" t="s">
        <v>110</v>
      </c>
      <c r="D67" s="7" t="s">
        <v>42</v>
      </c>
    </row>
    <row r="68" spans="1:4" s="1" customFormat="1" x14ac:dyDescent="0.45">
      <c r="A68" s="24" t="s">
        <v>94</v>
      </c>
      <c r="B68" s="25">
        <v>8973.35</v>
      </c>
      <c r="C68" s="26" t="s">
        <v>107</v>
      </c>
      <c r="D68" s="7" t="s">
        <v>43</v>
      </c>
    </row>
    <row r="69" spans="1:4" s="1" customFormat="1" x14ac:dyDescent="0.45">
      <c r="A69" s="24" t="s">
        <v>75</v>
      </c>
      <c r="B69" s="25">
        <v>5881.5</v>
      </c>
      <c r="C69" s="26" t="s">
        <v>108</v>
      </c>
      <c r="D69" s="7" t="s">
        <v>44</v>
      </c>
    </row>
    <row r="70" spans="1:4" s="1" customFormat="1" x14ac:dyDescent="0.45">
      <c r="A70" s="24" t="s">
        <v>90</v>
      </c>
      <c r="B70" s="25">
        <v>1409.78</v>
      </c>
      <c r="C70" s="26" t="s">
        <v>107</v>
      </c>
      <c r="D70" s="7" t="s">
        <v>68</v>
      </c>
    </row>
    <row r="71" spans="1:4" s="1" customFormat="1" x14ac:dyDescent="0.45">
      <c r="A71" s="24" t="s">
        <v>95</v>
      </c>
      <c r="B71" s="25">
        <v>502.15</v>
      </c>
      <c r="C71" s="26" t="s">
        <v>107</v>
      </c>
      <c r="D71" s="8" t="s">
        <v>45</v>
      </c>
    </row>
    <row r="72" spans="1:4" s="1" customFormat="1" x14ac:dyDescent="0.45">
      <c r="A72" s="24" t="s">
        <v>103</v>
      </c>
      <c r="B72" s="30">
        <v>44322.3</v>
      </c>
      <c r="C72" s="24" t="s">
        <v>110</v>
      </c>
      <c r="D72" s="7" t="s">
        <v>46</v>
      </c>
    </row>
    <row r="73" spans="1:4" s="1" customFormat="1" ht="58.9" x14ac:dyDescent="0.45">
      <c r="A73" s="24" t="s">
        <v>103</v>
      </c>
      <c r="B73" s="30">
        <v>765146.5</v>
      </c>
      <c r="C73" s="24" t="s">
        <v>110</v>
      </c>
      <c r="D73" s="7" t="s">
        <v>124</v>
      </c>
    </row>
    <row r="74" spans="1:4" s="1" customFormat="1" ht="47.25" x14ac:dyDescent="0.45">
      <c r="A74" s="24" t="s">
        <v>103</v>
      </c>
      <c r="B74" s="30">
        <v>67883.570000000007</v>
      </c>
      <c r="C74" s="24" t="s">
        <v>108</v>
      </c>
      <c r="D74" s="7" t="s">
        <v>125</v>
      </c>
    </row>
    <row r="75" spans="1:4" s="1" customFormat="1" ht="35.65" x14ac:dyDescent="0.45">
      <c r="A75" s="24" t="s">
        <v>83</v>
      </c>
      <c r="B75" s="30">
        <v>448588.07</v>
      </c>
      <c r="C75" s="24" t="s">
        <v>107</v>
      </c>
      <c r="D75" s="7" t="s">
        <v>126</v>
      </c>
    </row>
    <row r="76" spans="1:4" s="1" customFormat="1" ht="70.5" x14ac:dyDescent="0.45">
      <c r="A76" s="24" t="s">
        <v>83</v>
      </c>
      <c r="B76" s="30">
        <v>458984.8</v>
      </c>
      <c r="C76" s="24" t="s">
        <v>107</v>
      </c>
      <c r="D76" s="7" t="s">
        <v>135</v>
      </c>
    </row>
    <row r="77" spans="1:4" s="1" customFormat="1" ht="58.9" x14ac:dyDescent="0.45">
      <c r="A77" s="24" t="s">
        <v>96</v>
      </c>
      <c r="B77" s="30">
        <v>28369.69</v>
      </c>
      <c r="C77" s="24" t="s">
        <v>107</v>
      </c>
      <c r="D77" s="7" t="s">
        <v>127</v>
      </c>
    </row>
    <row r="78" spans="1:4" s="1" customFormat="1" x14ac:dyDescent="0.45">
      <c r="A78" s="24" t="s">
        <v>90</v>
      </c>
      <c r="B78" s="30">
        <v>354497.63</v>
      </c>
      <c r="C78" s="24" t="s">
        <v>108</v>
      </c>
      <c r="D78" s="7" t="s">
        <v>47</v>
      </c>
    </row>
    <row r="79" spans="1:4" s="1" customFormat="1" x14ac:dyDescent="0.45">
      <c r="A79" s="24" t="s">
        <v>90</v>
      </c>
      <c r="B79" s="30">
        <v>22692.799999999999</v>
      </c>
      <c r="C79" s="24" t="s">
        <v>108</v>
      </c>
      <c r="D79" s="7" t="s">
        <v>48</v>
      </c>
    </row>
    <row r="80" spans="1:4" s="1" customFormat="1" ht="24" x14ac:dyDescent="0.45">
      <c r="A80" s="24" t="s">
        <v>90</v>
      </c>
      <c r="B80" s="30">
        <v>115409.04</v>
      </c>
      <c r="C80" s="24" t="s">
        <v>107</v>
      </c>
      <c r="D80" s="7" t="s">
        <v>49</v>
      </c>
    </row>
    <row r="81" spans="1:4" s="1" customFormat="1" x14ac:dyDescent="0.45">
      <c r="A81" s="24" t="s">
        <v>94</v>
      </c>
      <c r="B81" s="30">
        <v>134230.78</v>
      </c>
      <c r="C81" s="24" t="s">
        <v>108</v>
      </c>
      <c r="D81" s="7" t="s">
        <v>50</v>
      </c>
    </row>
    <row r="82" spans="1:4" s="1" customFormat="1" x14ac:dyDescent="0.45">
      <c r="A82" s="24" t="s">
        <v>94</v>
      </c>
      <c r="B82" s="30">
        <v>107587.71</v>
      </c>
      <c r="C82" s="24" t="s">
        <v>108</v>
      </c>
      <c r="D82" s="7" t="s">
        <v>69</v>
      </c>
    </row>
    <row r="83" spans="1:4" s="1" customFormat="1" ht="58.9" x14ac:dyDescent="0.45">
      <c r="A83" s="24" t="s">
        <v>94</v>
      </c>
      <c r="B83" s="30">
        <v>80866.86</v>
      </c>
      <c r="C83" s="24" t="s">
        <v>107</v>
      </c>
      <c r="D83" s="7" t="s">
        <v>129</v>
      </c>
    </row>
    <row r="84" spans="1:4" s="1" customFormat="1" ht="24" x14ac:dyDescent="0.45">
      <c r="A84" s="24" t="s">
        <v>94</v>
      </c>
      <c r="B84" s="30">
        <v>55144.27</v>
      </c>
      <c r="C84" s="24" t="s">
        <v>107</v>
      </c>
      <c r="D84" s="7" t="s">
        <v>136</v>
      </c>
    </row>
    <row r="85" spans="1:4" s="1" customFormat="1" x14ac:dyDescent="0.45">
      <c r="A85" s="24" t="s">
        <v>94</v>
      </c>
      <c r="B85" s="30">
        <v>56644.13</v>
      </c>
      <c r="C85" s="24" t="s">
        <v>108</v>
      </c>
      <c r="D85" s="7" t="s">
        <v>51</v>
      </c>
    </row>
    <row r="86" spans="1:4" s="1" customFormat="1" ht="24" x14ac:dyDescent="0.45">
      <c r="A86" s="24" t="s">
        <v>94</v>
      </c>
      <c r="B86" s="30">
        <v>221450.23999999999</v>
      </c>
      <c r="C86" s="24" t="s">
        <v>107</v>
      </c>
      <c r="D86" s="7" t="s">
        <v>52</v>
      </c>
    </row>
    <row r="87" spans="1:4" s="1" customFormat="1" ht="24" x14ac:dyDescent="0.45">
      <c r="A87" s="24" t="s">
        <v>97</v>
      </c>
      <c r="B87" s="30">
        <v>310290.46000000002</v>
      </c>
      <c r="C87" s="24" t="s">
        <v>107</v>
      </c>
      <c r="D87" s="7" t="s">
        <v>53</v>
      </c>
    </row>
    <row r="88" spans="1:4" s="1" customFormat="1" ht="24" x14ac:dyDescent="0.45">
      <c r="A88" s="24" t="s">
        <v>86</v>
      </c>
      <c r="B88" s="30">
        <v>70574.36</v>
      </c>
      <c r="C88" s="24" t="s">
        <v>107</v>
      </c>
      <c r="D88" s="7" t="s">
        <v>54</v>
      </c>
    </row>
    <row r="89" spans="1:4" s="1" customFormat="1" x14ac:dyDescent="0.45">
      <c r="A89" s="24" t="s">
        <v>98</v>
      </c>
      <c r="B89" s="30">
        <v>14690.64</v>
      </c>
      <c r="C89" s="24" t="s">
        <v>110</v>
      </c>
      <c r="D89" s="7" t="s">
        <v>55</v>
      </c>
    </row>
    <row r="90" spans="1:4" s="1" customFormat="1" x14ac:dyDescent="0.45">
      <c r="A90" s="24" t="s">
        <v>99</v>
      </c>
      <c r="B90" s="30">
        <v>72777.179999999993</v>
      </c>
      <c r="C90" s="24" t="s">
        <v>110</v>
      </c>
      <c r="D90" s="7" t="s">
        <v>56</v>
      </c>
    </row>
    <row r="91" spans="1:4" s="1" customFormat="1" x14ac:dyDescent="0.45">
      <c r="A91" s="24" t="s">
        <v>99</v>
      </c>
      <c r="B91" s="30">
        <v>198173.87</v>
      </c>
      <c r="C91" s="24" t="s">
        <v>110</v>
      </c>
      <c r="D91" s="7" t="s">
        <v>70</v>
      </c>
    </row>
    <row r="92" spans="1:4" s="1" customFormat="1" x14ac:dyDescent="0.45">
      <c r="A92" s="24" t="s">
        <v>3</v>
      </c>
      <c r="B92" s="30">
        <v>1716.8</v>
      </c>
      <c r="C92" s="24" t="s">
        <v>108</v>
      </c>
      <c r="D92" s="7" t="s">
        <v>57</v>
      </c>
    </row>
    <row r="93" spans="1:4" s="1" customFormat="1" ht="58.9" x14ac:dyDescent="0.45">
      <c r="A93" s="24" t="s">
        <v>4</v>
      </c>
      <c r="B93" s="30">
        <v>13983.59</v>
      </c>
      <c r="C93" s="24" t="s">
        <v>108</v>
      </c>
      <c r="D93" s="7" t="s">
        <v>128</v>
      </c>
    </row>
    <row r="94" spans="1:4" s="1" customFormat="1" x14ac:dyDescent="0.45">
      <c r="A94" s="24" t="s">
        <v>100</v>
      </c>
      <c r="B94" s="30">
        <v>458134.95</v>
      </c>
      <c r="C94" s="24" t="s">
        <v>110</v>
      </c>
      <c r="D94" s="7" t="s">
        <v>58</v>
      </c>
    </row>
    <row r="95" spans="1:4" s="1" customFormat="1" x14ac:dyDescent="0.45">
      <c r="A95" s="31" t="s">
        <v>5</v>
      </c>
      <c r="B95" s="32">
        <v>1746</v>
      </c>
      <c r="C95" s="31" t="s">
        <v>109</v>
      </c>
      <c r="D95" s="8"/>
    </row>
    <row r="96" spans="1:4" s="1" customFormat="1" x14ac:dyDescent="0.45">
      <c r="A96" s="9"/>
      <c r="B96" s="12"/>
      <c r="C96" s="13"/>
      <c r="D96" s="6"/>
    </row>
    <row r="97" spans="1:4" s="1" customFormat="1" x14ac:dyDescent="0.45">
      <c r="A97" s="5" t="s">
        <v>0</v>
      </c>
      <c r="B97" s="14">
        <f>SUM(B2:B95)</f>
        <v>123337526.45999999</v>
      </c>
      <c r="C97" s="3"/>
      <c r="D97" s="35"/>
    </row>
    <row r="98" spans="1:4" s="1" customFormat="1" x14ac:dyDescent="0.45">
      <c r="A98" s="2" t="s">
        <v>106</v>
      </c>
      <c r="B98" s="15">
        <f>COUNT(B2:B95)</f>
        <v>94</v>
      </c>
      <c r="C98" s="3"/>
      <c r="D98" s="36"/>
    </row>
    <row r="99" spans="1:4" s="1" customFormat="1" x14ac:dyDescent="0.45">
      <c r="A99"/>
      <c r="B99"/>
      <c r="C99"/>
      <c r="D99" s="37"/>
    </row>
    <row r="100" spans="1:4" s="1" customFormat="1" x14ac:dyDescent="0.45">
      <c r="A100"/>
      <c r="B100"/>
      <c r="C100"/>
      <c r="D100" s="37"/>
    </row>
    <row r="101" spans="1:4" s="1" customFormat="1" x14ac:dyDescent="0.45">
      <c r="A101"/>
      <c r="B101"/>
      <c r="C101"/>
      <c r="D101" s="37"/>
    </row>
    <row r="102" spans="1:4" s="1" customFormat="1" x14ac:dyDescent="0.45">
      <c r="A102"/>
      <c r="B102"/>
      <c r="C102"/>
      <c r="D102" s="37"/>
    </row>
    <row r="103" spans="1:4" s="1" customFormat="1" x14ac:dyDescent="0.45">
      <c r="A103"/>
      <c r="B103"/>
      <c r="C103"/>
      <c r="D103" s="37"/>
    </row>
    <row r="104" spans="1:4" s="1" customFormat="1" x14ac:dyDescent="0.45">
      <c r="A104"/>
      <c r="B104"/>
      <c r="C104"/>
      <c r="D104" s="37"/>
    </row>
    <row r="105" spans="1:4" s="1" customFormat="1" x14ac:dyDescent="0.45">
      <c r="A105"/>
      <c r="B105"/>
      <c r="C105"/>
      <c r="D105" s="37"/>
    </row>
    <row r="106" spans="1:4" s="1" customFormat="1" x14ac:dyDescent="0.45">
      <c r="A106"/>
      <c r="B106"/>
      <c r="C106"/>
      <c r="D106" s="37"/>
    </row>
    <row r="107" spans="1:4" s="1" customFormat="1" x14ac:dyDescent="0.45">
      <c r="A107"/>
      <c r="B107"/>
      <c r="C107"/>
      <c r="D107" s="37"/>
    </row>
    <row r="108" spans="1:4" s="1" customFormat="1" x14ac:dyDescent="0.45">
      <c r="A108"/>
      <c r="B108"/>
      <c r="C108"/>
      <c r="D108" s="37"/>
    </row>
    <row r="109" spans="1:4" s="1" customFormat="1" x14ac:dyDescent="0.45">
      <c r="A109"/>
      <c r="B109"/>
      <c r="C109"/>
      <c r="D109"/>
    </row>
    <row r="110" spans="1:4" s="1" customFormat="1" x14ac:dyDescent="0.45">
      <c r="A110"/>
      <c r="B110"/>
      <c r="C110"/>
      <c r="D110"/>
    </row>
    <row r="111" spans="1:4" s="1" customFormat="1" x14ac:dyDescent="0.45">
      <c r="A111"/>
      <c r="B111"/>
      <c r="C111"/>
      <c r="D111"/>
    </row>
    <row r="112" spans="1:4" s="1" customFormat="1" x14ac:dyDescent="0.45">
      <c r="A112"/>
      <c r="B112"/>
      <c r="C112"/>
      <c r="D112"/>
    </row>
    <row r="113" spans="1:4" s="1" customFormat="1" x14ac:dyDescent="0.45">
      <c r="A113"/>
      <c r="B113"/>
      <c r="C113"/>
      <c r="D113"/>
    </row>
    <row r="114" spans="1:4" s="1" customFormat="1" x14ac:dyDescent="0.45">
      <c r="A114"/>
      <c r="B114"/>
      <c r="C114"/>
      <c r="D114"/>
    </row>
    <row r="115" spans="1:4" s="1" customFormat="1" x14ac:dyDescent="0.45">
      <c r="A115"/>
      <c r="B115"/>
      <c r="C115"/>
      <c r="D115"/>
    </row>
    <row r="116" spans="1:4" s="1" customFormat="1" x14ac:dyDescent="0.45">
      <c r="A116"/>
      <c r="B116"/>
      <c r="C116"/>
      <c r="D116"/>
    </row>
    <row r="117" spans="1:4" s="1" customFormat="1" x14ac:dyDescent="0.45">
      <c r="A117"/>
      <c r="B117"/>
      <c r="C117"/>
      <c r="D117"/>
    </row>
    <row r="118" spans="1:4" s="1" customFormat="1" x14ac:dyDescent="0.45">
      <c r="A118"/>
      <c r="B118"/>
      <c r="C118"/>
      <c r="D118"/>
    </row>
    <row r="119" spans="1:4" s="1" customFormat="1" x14ac:dyDescent="0.45">
      <c r="A119"/>
      <c r="B119"/>
      <c r="C119"/>
      <c r="D119"/>
    </row>
    <row r="120" spans="1:4" s="1" customFormat="1" x14ac:dyDescent="0.45">
      <c r="A120"/>
      <c r="B120"/>
      <c r="C120"/>
      <c r="D120"/>
    </row>
    <row r="121" spans="1:4" s="1" customFormat="1" x14ac:dyDescent="0.45">
      <c r="A121"/>
      <c r="B121"/>
      <c r="C121"/>
      <c r="D121"/>
    </row>
    <row r="122" spans="1:4" s="1" customFormat="1" x14ac:dyDescent="0.45">
      <c r="A122"/>
      <c r="B122"/>
      <c r="C122"/>
      <c r="D122"/>
    </row>
    <row r="123" spans="1:4" s="1" customFormat="1" x14ac:dyDescent="0.45">
      <c r="A123"/>
      <c r="B123"/>
      <c r="C123"/>
      <c r="D123"/>
    </row>
    <row r="124" spans="1:4" s="1" customFormat="1" x14ac:dyDescent="0.45">
      <c r="A124"/>
      <c r="B124"/>
      <c r="C124"/>
      <c r="D124"/>
    </row>
    <row r="125" spans="1:4" s="1" customFormat="1" x14ac:dyDescent="0.45">
      <c r="A125"/>
      <c r="B125"/>
      <c r="C125"/>
      <c r="D125"/>
    </row>
    <row r="126" spans="1:4" s="1" customFormat="1" x14ac:dyDescent="0.45">
      <c r="A126"/>
      <c r="B126"/>
      <c r="C126"/>
      <c r="D126"/>
    </row>
    <row r="127" spans="1:4" s="1" customFormat="1" x14ac:dyDescent="0.45">
      <c r="A127"/>
      <c r="B127"/>
      <c r="C127"/>
      <c r="D127"/>
    </row>
    <row r="128" spans="1:4" s="1" customFormat="1" x14ac:dyDescent="0.45">
      <c r="A128"/>
      <c r="B128"/>
      <c r="C128"/>
      <c r="D128"/>
    </row>
    <row r="129" spans="1:4" s="1" customFormat="1" x14ac:dyDescent="0.45">
      <c r="A129"/>
      <c r="B129"/>
      <c r="C129"/>
      <c r="D129"/>
    </row>
    <row r="130" spans="1:4" s="1" customFormat="1" x14ac:dyDescent="0.45">
      <c r="A130"/>
      <c r="B130"/>
      <c r="C130"/>
      <c r="D130"/>
    </row>
    <row r="131" spans="1:4" s="1" customFormat="1" x14ac:dyDescent="0.45">
      <c r="A131"/>
      <c r="B131"/>
      <c r="C131"/>
      <c r="D131"/>
    </row>
    <row r="132" spans="1:4" s="1" customFormat="1" x14ac:dyDescent="0.45">
      <c r="A132"/>
      <c r="B132"/>
      <c r="C132"/>
      <c r="D132"/>
    </row>
    <row r="133" spans="1:4" s="1" customFormat="1" x14ac:dyDescent="0.45">
      <c r="A133"/>
      <c r="B133"/>
      <c r="C133"/>
      <c r="D133"/>
    </row>
    <row r="134" spans="1:4" s="1" customFormat="1" x14ac:dyDescent="0.45">
      <c r="A134"/>
      <c r="B134"/>
      <c r="C134"/>
      <c r="D134"/>
    </row>
    <row r="135" spans="1:4" s="1" customFormat="1" x14ac:dyDescent="0.45">
      <c r="A135"/>
      <c r="B135"/>
      <c r="C135"/>
      <c r="D135"/>
    </row>
    <row r="136" spans="1:4" s="1" customFormat="1" x14ac:dyDescent="0.45">
      <c r="A136"/>
      <c r="B136"/>
      <c r="C136"/>
      <c r="D136"/>
    </row>
    <row r="137" spans="1:4" s="1" customFormat="1" x14ac:dyDescent="0.45">
      <c r="A137"/>
      <c r="B137"/>
      <c r="C137"/>
      <c r="D137"/>
    </row>
    <row r="138" spans="1:4" s="1" customFormat="1" x14ac:dyDescent="0.45">
      <c r="A138"/>
      <c r="B138"/>
      <c r="C138"/>
      <c r="D138"/>
    </row>
    <row r="139" spans="1:4" s="1" customFormat="1" x14ac:dyDescent="0.45">
      <c r="A139"/>
      <c r="B139"/>
      <c r="C139"/>
      <c r="D139"/>
    </row>
    <row r="140" spans="1:4" s="1" customFormat="1" x14ac:dyDescent="0.45">
      <c r="A140"/>
      <c r="B140"/>
      <c r="C140"/>
      <c r="D140"/>
    </row>
    <row r="141" spans="1:4" s="1" customFormat="1" x14ac:dyDescent="0.45">
      <c r="A141"/>
      <c r="B141"/>
      <c r="C141"/>
      <c r="D141"/>
    </row>
    <row r="142" spans="1:4" ht="18" customHeight="1" x14ac:dyDescent="0.45"/>
    <row r="154" ht="170.25" customHeight="1" x14ac:dyDescent="0.45"/>
    <row r="161" ht="202.15" customHeight="1" x14ac:dyDescent="0.45"/>
    <row r="178" ht="123.75" customHeight="1" x14ac:dyDescent="0.45"/>
    <row r="195" spans="1:4" ht="192.4" customHeight="1" x14ac:dyDescent="0.45"/>
    <row r="206" spans="1:4" s="1" customFormat="1" x14ac:dyDescent="0.45">
      <c r="A206"/>
      <c r="B206"/>
      <c r="C206"/>
      <c r="D206"/>
    </row>
    <row r="207" spans="1:4" s="1" customFormat="1" x14ac:dyDescent="0.45">
      <c r="A207"/>
      <c r="B207"/>
      <c r="C207"/>
      <c r="D207"/>
    </row>
    <row r="208" spans="1:4" s="1" customFormat="1" x14ac:dyDescent="0.45">
      <c r="A208"/>
      <c r="B208"/>
      <c r="C208"/>
      <c r="D208"/>
    </row>
    <row r="209" spans="1:4" s="1" customFormat="1" x14ac:dyDescent="0.45">
      <c r="A209"/>
      <c r="B209"/>
      <c r="C209"/>
      <c r="D209"/>
    </row>
    <row r="210" spans="1:4" s="1" customFormat="1" x14ac:dyDescent="0.45">
      <c r="A210"/>
      <c r="B210"/>
      <c r="C210"/>
      <c r="D210"/>
    </row>
    <row r="211" spans="1:4" s="1" customFormat="1" x14ac:dyDescent="0.45">
      <c r="A211"/>
      <c r="B211"/>
      <c r="C211"/>
      <c r="D211"/>
    </row>
    <row r="212" spans="1:4" s="1" customFormat="1" x14ac:dyDescent="0.45">
      <c r="A212"/>
      <c r="B212"/>
      <c r="C212"/>
      <c r="D212"/>
    </row>
    <row r="213" spans="1:4" s="1" customFormat="1" x14ac:dyDescent="0.45">
      <c r="A213"/>
      <c r="B213"/>
      <c r="C213"/>
      <c r="D213"/>
    </row>
    <row r="214" spans="1:4" s="1" customFormat="1" x14ac:dyDescent="0.45">
      <c r="A214"/>
      <c r="B214"/>
      <c r="C214"/>
      <c r="D214"/>
    </row>
    <row r="215" spans="1:4" s="1" customFormat="1" x14ac:dyDescent="0.45">
      <c r="A215"/>
      <c r="B215"/>
      <c r="C215"/>
      <c r="D215"/>
    </row>
    <row r="216" spans="1:4" s="1" customFormat="1" x14ac:dyDescent="0.45">
      <c r="A216"/>
      <c r="B216"/>
      <c r="C216"/>
      <c r="D216"/>
    </row>
    <row r="217" spans="1:4" s="1" customFormat="1" x14ac:dyDescent="0.45">
      <c r="A217"/>
      <c r="B217"/>
      <c r="C217"/>
      <c r="D217"/>
    </row>
    <row r="218" spans="1:4" s="1" customFormat="1" x14ac:dyDescent="0.45">
      <c r="A218"/>
      <c r="B218"/>
      <c r="C218"/>
      <c r="D218"/>
    </row>
    <row r="219" spans="1:4" s="1" customFormat="1" x14ac:dyDescent="0.45">
      <c r="A219"/>
      <c r="B219"/>
      <c r="C219"/>
      <c r="D219"/>
    </row>
    <row r="220" spans="1:4" s="1" customFormat="1" x14ac:dyDescent="0.45">
      <c r="A220"/>
      <c r="B220"/>
      <c r="C220"/>
      <c r="D220"/>
    </row>
    <row r="221" spans="1:4" s="1" customFormat="1" x14ac:dyDescent="0.45">
      <c r="A221"/>
      <c r="B221"/>
      <c r="C221"/>
      <c r="D221"/>
    </row>
    <row r="222" spans="1:4" s="1" customFormat="1" x14ac:dyDescent="0.45">
      <c r="A222"/>
      <c r="B222"/>
      <c r="C222"/>
      <c r="D222"/>
    </row>
    <row r="223" spans="1:4" s="1" customFormat="1" x14ac:dyDescent="0.45">
      <c r="A223"/>
      <c r="B223"/>
      <c r="C223"/>
      <c r="D223"/>
    </row>
    <row r="238" spans="1:4" s="1" customFormat="1" x14ac:dyDescent="0.45">
      <c r="A238"/>
      <c r="B238"/>
      <c r="C238"/>
      <c r="D238"/>
    </row>
    <row r="276" spans="1:4" ht="48" customHeight="1" x14ac:dyDescent="0.45"/>
    <row r="280" spans="1:4" ht="249.75" customHeight="1" x14ac:dyDescent="0.45"/>
    <row r="282" spans="1:4" s="1" customFormat="1" x14ac:dyDescent="0.45">
      <c r="A282"/>
      <c r="B282"/>
      <c r="C282"/>
      <c r="D282"/>
    </row>
    <row r="283" spans="1:4" s="1" customFormat="1" x14ac:dyDescent="0.45">
      <c r="A283"/>
      <c r="B283"/>
      <c r="C283"/>
      <c r="D283"/>
    </row>
    <row r="284" spans="1:4" s="1" customFormat="1" x14ac:dyDescent="0.45">
      <c r="A284"/>
      <c r="B284"/>
      <c r="C284"/>
      <c r="D284"/>
    </row>
    <row r="285" spans="1:4" s="1" customFormat="1" x14ac:dyDescent="0.45">
      <c r="A285"/>
      <c r="B285"/>
      <c r="C285"/>
      <c r="D285"/>
    </row>
    <row r="286" spans="1:4" s="1" customFormat="1" x14ac:dyDescent="0.45">
      <c r="A286"/>
      <c r="B286"/>
      <c r="C286"/>
      <c r="D286"/>
    </row>
    <row r="287" spans="1:4" s="1" customFormat="1" x14ac:dyDescent="0.45">
      <c r="A287"/>
      <c r="B287"/>
      <c r="C287"/>
      <c r="D287"/>
    </row>
    <row r="288" spans="1:4" s="1" customFormat="1" x14ac:dyDescent="0.45">
      <c r="A288"/>
      <c r="B288"/>
      <c r="C288"/>
      <c r="D288"/>
    </row>
    <row r="289" spans="1:4" s="1" customFormat="1" x14ac:dyDescent="0.45">
      <c r="A289"/>
      <c r="B289"/>
      <c r="C289"/>
      <c r="D289"/>
    </row>
    <row r="290" spans="1:4" s="1" customFormat="1" x14ac:dyDescent="0.45">
      <c r="A290"/>
      <c r="B290"/>
      <c r="C290"/>
      <c r="D290"/>
    </row>
    <row r="291" spans="1:4" s="1" customFormat="1" x14ac:dyDescent="0.45">
      <c r="A291"/>
      <c r="B291"/>
      <c r="C291"/>
      <c r="D291"/>
    </row>
    <row r="292" spans="1:4" s="1" customFormat="1" x14ac:dyDescent="0.45">
      <c r="A292"/>
      <c r="B292"/>
      <c r="C292"/>
      <c r="D292"/>
    </row>
    <row r="293" spans="1:4" s="1" customFormat="1" x14ac:dyDescent="0.45">
      <c r="A293"/>
      <c r="B293"/>
      <c r="C293"/>
      <c r="D293"/>
    </row>
    <row r="294" spans="1:4" s="1" customFormat="1" x14ac:dyDescent="0.45">
      <c r="A294"/>
      <c r="B294"/>
      <c r="C294"/>
      <c r="D294"/>
    </row>
    <row r="295" spans="1:4" s="1" customFormat="1" x14ac:dyDescent="0.45">
      <c r="A295"/>
      <c r="B295"/>
      <c r="C295"/>
      <c r="D295"/>
    </row>
    <row r="296" spans="1:4" s="1" customFormat="1" x14ac:dyDescent="0.45">
      <c r="A296"/>
      <c r="B296"/>
      <c r="C296"/>
      <c r="D296"/>
    </row>
    <row r="297" spans="1:4" s="1" customFormat="1" x14ac:dyDescent="0.45">
      <c r="A297"/>
      <c r="B297"/>
      <c r="C297"/>
      <c r="D297"/>
    </row>
    <row r="298" spans="1:4" s="1" customFormat="1" x14ac:dyDescent="0.45">
      <c r="A298"/>
      <c r="B298"/>
      <c r="C298"/>
      <c r="D298"/>
    </row>
    <row r="299" spans="1:4" s="1" customFormat="1" x14ac:dyDescent="0.45">
      <c r="A299"/>
      <c r="B299"/>
      <c r="C299"/>
      <c r="D299"/>
    </row>
    <row r="300" spans="1:4" s="1" customFormat="1" ht="18" customHeight="1" x14ac:dyDescent="0.45">
      <c r="A300"/>
      <c r="B300"/>
      <c r="C300"/>
      <c r="D300"/>
    </row>
    <row r="301" spans="1:4" s="1" customFormat="1" ht="15.75" customHeight="1" x14ac:dyDescent="0.45">
      <c r="A301"/>
      <c r="B301"/>
      <c r="C301"/>
      <c r="D301"/>
    </row>
    <row r="302" spans="1:4" s="1" customFormat="1" x14ac:dyDescent="0.45">
      <c r="A302"/>
      <c r="B302"/>
      <c r="C302"/>
      <c r="D302"/>
    </row>
    <row r="303" spans="1:4" s="1" customFormat="1" x14ac:dyDescent="0.45">
      <c r="A303"/>
      <c r="B303"/>
      <c r="C303"/>
      <c r="D303"/>
    </row>
    <row r="304" spans="1:4" s="1" customFormat="1" x14ac:dyDescent="0.45">
      <c r="A304"/>
      <c r="B304"/>
      <c r="C304"/>
      <c r="D304"/>
    </row>
    <row r="305" spans="1:4" s="1" customFormat="1" x14ac:dyDescent="0.45">
      <c r="A305"/>
      <c r="B305"/>
      <c r="C305"/>
      <c r="D305"/>
    </row>
    <row r="306" spans="1:4" s="1" customFormat="1" x14ac:dyDescent="0.45">
      <c r="A306"/>
      <c r="B306"/>
      <c r="C306"/>
      <c r="D306"/>
    </row>
    <row r="307" spans="1:4" s="1" customFormat="1" x14ac:dyDescent="0.45">
      <c r="A307"/>
      <c r="B307"/>
      <c r="C307"/>
      <c r="D307"/>
    </row>
    <row r="308" spans="1:4" s="1" customFormat="1" x14ac:dyDescent="0.45">
      <c r="A308"/>
      <c r="B308"/>
      <c r="C308"/>
      <c r="D308"/>
    </row>
    <row r="309" spans="1:4" s="1" customFormat="1" x14ac:dyDescent="0.45">
      <c r="A309"/>
      <c r="B309"/>
      <c r="C309"/>
      <c r="D309"/>
    </row>
    <row r="310" spans="1:4" s="1" customFormat="1" ht="97.5" customHeight="1" x14ac:dyDescent="0.45">
      <c r="A310"/>
      <c r="B310"/>
      <c r="C310"/>
      <c r="D310"/>
    </row>
    <row r="311" spans="1:4" s="1" customFormat="1" ht="16.5" customHeight="1" x14ac:dyDescent="0.45">
      <c r="A311"/>
      <c r="B311"/>
      <c r="C311"/>
      <c r="D311"/>
    </row>
    <row r="312" spans="1:4" s="1" customFormat="1" ht="16.5" customHeight="1" x14ac:dyDescent="0.45">
      <c r="A312"/>
      <c r="B312"/>
      <c r="C312"/>
      <c r="D312"/>
    </row>
    <row r="313" spans="1:4" s="1" customFormat="1" ht="16.5" customHeight="1" x14ac:dyDescent="0.45">
      <c r="A313"/>
      <c r="B313"/>
      <c r="C313"/>
      <c r="D313"/>
    </row>
    <row r="314" spans="1:4" s="1" customFormat="1" ht="16.5" customHeight="1" x14ac:dyDescent="0.45">
      <c r="A314"/>
      <c r="B314"/>
      <c r="C314"/>
      <c r="D314"/>
    </row>
    <row r="315" spans="1:4" s="1" customFormat="1" ht="16.5" customHeight="1" x14ac:dyDescent="0.45">
      <c r="A315"/>
      <c r="B315"/>
      <c r="C315"/>
      <c r="D315"/>
    </row>
    <row r="316" spans="1:4" s="1" customFormat="1" x14ac:dyDescent="0.45">
      <c r="A316"/>
      <c r="B316"/>
      <c r="C316"/>
      <c r="D316"/>
    </row>
    <row r="317" spans="1:4" s="1" customFormat="1" ht="16.5" customHeight="1" x14ac:dyDescent="0.45">
      <c r="A317"/>
      <c r="B317"/>
      <c r="C317"/>
      <c r="D317"/>
    </row>
    <row r="318" spans="1:4" s="1" customFormat="1" ht="16.5" customHeight="1" x14ac:dyDescent="0.45">
      <c r="A318"/>
      <c r="B318"/>
      <c r="C318"/>
      <c r="D318"/>
    </row>
    <row r="319" spans="1:4" s="1" customFormat="1" ht="16.5" customHeight="1" x14ac:dyDescent="0.45">
      <c r="A319"/>
      <c r="B319"/>
      <c r="C319"/>
      <c r="D319"/>
    </row>
    <row r="320" spans="1:4" s="1" customFormat="1" ht="16.5" customHeight="1" x14ac:dyDescent="0.45">
      <c r="A320"/>
      <c r="B320"/>
      <c r="C320"/>
      <c r="D320"/>
    </row>
    <row r="321" spans="1:4" s="1" customFormat="1" x14ac:dyDescent="0.45">
      <c r="A321"/>
      <c r="B321"/>
      <c r="C321"/>
      <c r="D321"/>
    </row>
    <row r="322" spans="1:4" s="1" customFormat="1" ht="16.5" customHeight="1" x14ac:dyDescent="0.45">
      <c r="A322"/>
      <c r="B322"/>
      <c r="C322"/>
      <c r="D322"/>
    </row>
    <row r="323" spans="1:4" s="1" customFormat="1" ht="16.5" customHeight="1" x14ac:dyDescent="0.45">
      <c r="A323"/>
      <c r="B323"/>
      <c r="C323"/>
      <c r="D323"/>
    </row>
    <row r="324" spans="1:4" s="1" customFormat="1" ht="16.5" customHeight="1" x14ac:dyDescent="0.45">
      <c r="A324"/>
      <c r="B324"/>
      <c r="C324"/>
      <c r="D324"/>
    </row>
    <row r="325" spans="1:4" s="1" customFormat="1" ht="16.5" customHeight="1" x14ac:dyDescent="0.45">
      <c r="A325"/>
      <c r="B325"/>
      <c r="C325"/>
      <c r="D325"/>
    </row>
    <row r="326" spans="1:4" s="1" customFormat="1" ht="16.5" customHeight="1" x14ac:dyDescent="0.45">
      <c r="A326"/>
      <c r="B326"/>
      <c r="C326"/>
      <c r="D326"/>
    </row>
    <row r="327" spans="1:4" s="1" customFormat="1" ht="16.5" customHeight="1" x14ac:dyDescent="0.45">
      <c r="A327"/>
      <c r="B327"/>
      <c r="C327"/>
      <c r="D327"/>
    </row>
    <row r="328" spans="1:4" s="1" customFormat="1" ht="16.5" customHeight="1" x14ac:dyDescent="0.45">
      <c r="A328"/>
      <c r="B328"/>
      <c r="C328"/>
      <c r="D328"/>
    </row>
    <row r="329" spans="1:4" s="1" customFormat="1" ht="16.5" customHeight="1" x14ac:dyDescent="0.45">
      <c r="A329"/>
      <c r="B329"/>
      <c r="C329"/>
      <c r="D329"/>
    </row>
    <row r="330" spans="1:4" s="1" customFormat="1" ht="16.5" customHeight="1" x14ac:dyDescent="0.45">
      <c r="A330"/>
      <c r="B330"/>
      <c r="C330"/>
      <c r="D330"/>
    </row>
    <row r="331" spans="1:4" s="1" customFormat="1" ht="16.5" customHeight="1" x14ac:dyDescent="0.45">
      <c r="A331"/>
      <c r="B331"/>
      <c r="C331"/>
      <c r="D331"/>
    </row>
    <row r="332" spans="1:4" s="1" customFormat="1" ht="16.5" customHeight="1" x14ac:dyDescent="0.45">
      <c r="A332"/>
      <c r="B332"/>
      <c r="C332"/>
      <c r="D332"/>
    </row>
    <row r="333" spans="1:4" s="1" customFormat="1" ht="16.5" customHeight="1" x14ac:dyDescent="0.45">
      <c r="A333"/>
      <c r="B333"/>
      <c r="C333"/>
      <c r="D333"/>
    </row>
    <row r="334" spans="1:4" s="1" customFormat="1" ht="16.5" customHeight="1" x14ac:dyDescent="0.45">
      <c r="A334"/>
      <c r="B334"/>
      <c r="C334"/>
      <c r="D334"/>
    </row>
    <row r="335" spans="1:4" s="1" customFormat="1" ht="16.5" customHeight="1" x14ac:dyDescent="0.45">
      <c r="A335"/>
      <c r="B335"/>
      <c r="C335"/>
      <c r="D335"/>
    </row>
    <row r="336" spans="1:4" s="1" customFormat="1" ht="69.75" customHeight="1" x14ac:dyDescent="0.45">
      <c r="A336"/>
      <c r="B336"/>
      <c r="C336"/>
      <c r="D336"/>
    </row>
    <row r="337" spans="1:4" s="1" customFormat="1" ht="16.5" customHeight="1" x14ac:dyDescent="0.45">
      <c r="A337"/>
      <c r="B337"/>
      <c r="C337"/>
      <c r="D337"/>
    </row>
    <row r="338" spans="1:4" s="1" customFormat="1" ht="16.5" customHeight="1" x14ac:dyDescent="0.45">
      <c r="A338"/>
      <c r="B338"/>
      <c r="C338"/>
      <c r="D338"/>
    </row>
    <row r="339" spans="1:4" s="1" customFormat="1" x14ac:dyDescent="0.45">
      <c r="A339"/>
      <c r="B339"/>
      <c r="C339"/>
      <c r="D339"/>
    </row>
    <row r="340" spans="1:4" s="1" customFormat="1" ht="16.5" customHeight="1" x14ac:dyDescent="0.45">
      <c r="A340"/>
      <c r="B340"/>
      <c r="C340"/>
      <c r="D340"/>
    </row>
    <row r="341" spans="1:4" s="1" customFormat="1" ht="16.5" customHeight="1" x14ac:dyDescent="0.45">
      <c r="A341"/>
      <c r="B341"/>
      <c r="C341"/>
      <c r="D341"/>
    </row>
    <row r="342" spans="1:4" s="1" customFormat="1" ht="16.5" customHeight="1" x14ac:dyDescent="0.45">
      <c r="A342"/>
      <c r="B342"/>
      <c r="C342"/>
      <c r="D342"/>
    </row>
    <row r="343" spans="1:4" s="1" customFormat="1" ht="16.5" customHeight="1" x14ac:dyDescent="0.45">
      <c r="A343"/>
      <c r="B343"/>
      <c r="C343"/>
      <c r="D343"/>
    </row>
    <row r="344" spans="1:4" s="1" customFormat="1" ht="16.5" customHeight="1" x14ac:dyDescent="0.45">
      <c r="A344"/>
      <c r="B344"/>
      <c r="C344"/>
      <c r="D344"/>
    </row>
    <row r="345" spans="1:4" s="1" customFormat="1" x14ac:dyDescent="0.45">
      <c r="A345"/>
      <c r="B345"/>
      <c r="C345"/>
      <c r="D345"/>
    </row>
    <row r="346" spans="1:4" s="1" customFormat="1" ht="16.5" customHeight="1" x14ac:dyDescent="0.45">
      <c r="A346"/>
      <c r="B346"/>
      <c r="C346"/>
      <c r="D346"/>
    </row>
    <row r="347" spans="1:4" s="1" customFormat="1" ht="16.5" customHeight="1" x14ac:dyDescent="0.45">
      <c r="A347"/>
      <c r="B347"/>
      <c r="C347"/>
      <c r="D347"/>
    </row>
    <row r="348" spans="1:4" s="1" customFormat="1" ht="16.5" customHeight="1" x14ac:dyDescent="0.45">
      <c r="A348"/>
      <c r="B348"/>
      <c r="C348"/>
      <c r="D348"/>
    </row>
    <row r="349" spans="1:4" s="1" customFormat="1" ht="16.5" customHeight="1" x14ac:dyDescent="0.45">
      <c r="A349"/>
      <c r="B349"/>
      <c r="C349"/>
      <c r="D349"/>
    </row>
    <row r="350" spans="1:4" s="1" customFormat="1" ht="16.5" customHeight="1" x14ac:dyDescent="0.45">
      <c r="A350"/>
      <c r="B350"/>
      <c r="C350"/>
      <c r="D350"/>
    </row>
    <row r="351" spans="1:4" s="1" customFormat="1" ht="16.5" customHeight="1" x14ac:dyDescent="0.45">
      <c r="A351"/>
      <c r="B351"/>
      <c r="C351"/>
      <c r="D351"/>
    </row>
    <row r="352" spans="1:4" s="1" customFormat="1" ht="16.5" customHeight="1" x14ac:dyDescent="0.45">
      <c r="A352"/>
      <c r="B352"/>
      <c r="C352"/>
      <c r="D352"/>
    </row>
    <row r="353" spans="1:4" s="1" customFormat="1" ht="16.5" customHeight="1" x14ac:dyDescent="0.45">
      <c r="A353"/>
      <c r="B353"/>
      <c r="C353"/>
      <c r="D353"/>
    </row>
    <row r="354" spans="1:4" s="1" customFormat="1" x14ac:dyDescent="0.45">
      <c r="A354"/>
      <c r="B354"/>
      <c r="C354"/>
      <c r="D354"/>
    </row>
    <row r="355" spans="1:4" s="1" customFormat="1" ht="15.75" customHeight="1" x14ac:dyDescent="0.45">
      <c r="A355"/>
      <c r="B355"/>
      <c r="C355"/>
      <c r="D355"/>
    </row>
    <row r="356" spans="1:4" s="1" customFormat="1" ht="14.65" customHeight="1" x14ac:dyDescent="0.45">
      <c r="A356"/>
      <c r="B356"/>
      <c r="C356"/>
      <c r="D356"/>
    </row>
    <row r="357" spans="1:4" s="1" customFormat="1" ht="74.650000000000006" customHeight="1" x14ac:dyDescent="0.45">
      <c r="A357"/>
      <c r="B357"/>
      <c r="C357"/>
      <c r="D357"/>
    </row>
    <row r="374" ht="49.5" customHeight="1" x14ac:dyDescent="0.45"/>
    <row r="376" ht="15" customHeight="1" x14ac:dyDescent="0.45"/>
    <row r="377" ht="18" customHeight="1" x14ac:dyDescent="0.45"/>
    <row r="379" ht="15.4" customHeight="1" x14ac:dyDescent="0.45"/>
    <row r="390" spans="1:4" s="1" customFormat="1" x14ac:dyDescent="0.45">
      <c r="A390"/>
      <c r="B390"/>
      <c r="C390"/>
      <c r="D390"/>
    </row>
    <row r="391" spans="1:4" s="1" customFormat="1" x14ac:dyDescent="0.45">
      <c r="A391"/>
      <c r="B391"/>
      <c r="C391"/>
      <c r="D391"/>
    </row>
    <row r="392" spans="1:4" s="1" customFormat="1" x14ac:dyDescent="0.45">
      <c r="A392"/>
      <c r="B392"/>
      <c r="C392"/>
      <c r="D392"/>
    </row>
    <row r="393" spans="1:4" s="1" customFormat="1" x14ac:dyDescent="0.45">
      <c r="A393"/>
      <c r="B393"/>
      <c r="C393"/>
      <c r="D393"/>
    </row>
    <row r="394" spans="1:4" s="1" customFormat="1" x14ac:dyDescent="0.45">
      <c r="A394"/>
      <c r="B394"/>
      <c r="C394"/>
      <c r="D394"/>
    </row>
    <row r="395" spans="1:4" s="1" customFormat="1" x14ac:dyDescent="0.45">
      <c r="A395"/>
      <c r="B395"/>
      <c r="C395"/>
      <c r="D395"/>
    </row>
    <row r="396" spans="1:4" s="1" customFormat="1" x14ac:dyDescent="0.45">
      <c r="A396"/>
      <c r="B396"/>
      <c r="C396"/>
      <c r="D396"/>
    </row>
    <row r="397" spans="1:4" s="1" customFormat="1" x14ac:dyDescent="0.45">
      <c r="A397"/>
      <c r="B397"/>
      <c r="C397"/>
      <c r="D397"/>
    </row>
    <row r="398" spans="1:4" s="1" customFormat="1" x14ac:dyDescent="0.45">
      <c r="A398"/>
      <c r="B398"/>
      <c r="C398"/>
      <c r="D398"/>
    </row>
    <row r="399" spans="1:4" s="1" customFormat="1" x14ac:dyDescent="0.45">
      <c r="A399"/>
      <c r="B399"/>
      <c r="C399"/>
      <c r="D399"/>
    </row>
    <row r="400" spans="1:4" s="1" customFormat="1" x14ac:dyDescent="0.45">
      <c r="A400"/>
      <c r="B400"/>
      <c r="C400"/>
      <c r="D400"/>
    </row>
    <row r="401" spans="1:4" s="1" customFormat="1" x14ac:dyDescent="0.45">
      <c r="A401"/>
      <c r="B401"/>
      <c r="C401"/>
      <c r="D401"/>
    </row>
    <row r="402" spans="1:4" s="1" customFormat="1" x14ac:dyDescent="0.45">
      <c r="A402"/>
      <c r="B402"/>
      <c r="C402"/>
      <c r="D402"/>
    </row>
    <row r="403" spans="1:4" s="1" customFormat="1" x14ac:dyDescent="0.45">
      <c r="A403"/>
      <c r="B403"/>
      <c r="C403"/>
      <c r="D403"/>
    </row>
    <row r="404" spans="1:4" s="1" customFormat="1" x14ac:dyDescent="0.45">
      <c r="A404"/>
      <c r="B404"/>
      <c r="C404"/>
      <c r="D404"/>
    </row>
    <row r="405" spans="1:4" s="1" customFormat="1" x14ac:dyDescent="0.45">
      <c r="A405"/>
      <c r="B405"/>
      <c r="C405"/>
      <c r="D405"/>
    </row>
    <row r="406" spans="1:4" s="1" customFormat="1" x14ac:dyDescent="0.45">
      <c r="A406"/>
      <c r="B406"/>
      <c r="C406"/>
      <c r="D406"/>
    </row>
    <row r="407" spans="1:4" s="1" customFormat="1" x14ac:dyDescent="0.45">
      <c r="A407"/>
      <c r="B407"/>
      <c r="C407"/>
      <c r="D407"/>
    </row>
    <row r="408" spans="1:4" s="1" customFormat="1" x14ac:dyDescent="0.45">
      <c r="A408"/>
      <c r="B408"/>
      <c r="C408"/>
      <c r="D408"/>
    </row>
    <row r="409" spans="1:4" s="1" customFormat="1" ht="13.5" customHeight="1" x14ac:dyDescent="0.45">
      <c r="A409"/>
      <c r="B409"/>
      <c r="C409"/>
      <c r="D409"/>
    </row>
    <row r="410" spans="1:4" s="1" customFormat="1" x14ac:dyDescent="0.45">
      <c r="A410"/>
      <c r="B410"/>
      <c r="C410"/>
      <c r="D410"/>
    </row>
    <row r="411" spans="1:4" s="1" customFormat="1" x14ac:dyDescent="0.45">
      <c r="A411"/>
      <c r="B411"/>
      <c r="C411"/>
      <c r="D411"/>
    </row>
    <row r="530" spans="1:4" s="1" customFormat="1" x14ac:dyDescent="0.45">
      <c r="A530"/>
      <c r="B530"/>
      <c r="C530"/>
      <c r="D530"/>
    </row>
    <row r="531" spans="1:4" s="1" customFormat="1" x14ac:dyDescent="0.45">
      <c r="A531"/>
      <c r="B531"/>
      <c r="C531"/>
      <c r="D531"/>
    </row>
    <row r="532" spans="1:4" s="1" customFormat="1" x14ac:dyDescent="0.45">
      <c r="A532"/>
      <c r="B532"/>
      <c r="C532"/>
      <c r="D532"/>
    </row>
    <row r="533" spans="1:4" s="1" customFormat="1" x14ac:dyDescent="0.45">
      <c r="A533"/>
      <c r="B533"/>
      <c r="C533"/>
      <c r="D533"/>
    </row>
    <row r="534" spans="1:4" s="1" customFormat="1" x14ac:dyDescent="0.45">
      <c r="A534"/>
      <c r="B534"/>
      <c r="C534"/>
      <c r="D534"/>
    </row>
    <row r="535" spans="1:4" s="1" customFormat="1" x14ac:dyDescent="0.45">
      <c r="A535"/>
      <c r="B535"/>
      <c r="C535"/>
      <c r="D535"/>
    </row>
    <row r="536" spans="1:4" s="1" customFormat="1" x14ac:dyDescent="0.45">
      <c r="A536"/>
      <c r="B536"/>
      <c r="C536"/>
      <c r="D536"/>
    </row>
    <row r="537" spans="1:4" s="1" customFormat="1" x14ac:dyDescent="0.45">
      <c r="A537"/>
      <c r="B537"/>
      <c r="C537"/>
      <c r="D537"/>
    </row>
    <row r="538" spans="1:4" s="1" customFormat="1" x14ac:dyDescent="0.45">
      <c r="A538"/>
      <c r="B538"/>
      <c r="C538"/>
      <c r="D538"/>
    </row>
    <row r="539" spans="1:4" s="1" customFormat="1" x14ac:dyDescent="0.45">
      <c r="A539"/>
      <c r="B539"/>
      <c r="C539"/>
      <c r="D539"/>
    </row>
    <row r="540" spans="1:4" s="1" customFormat="1" x14ac:dyDescent="0.45">
      <c r="A540"/>
      <c r="B540"/>
      <c r="C540"/>
      <c r="D540"/>
    </row>
    <row r="541" spans="1:4" s="1" customFormat="1" x14ac:dyDescent="0.45">
      <c r="A541"/>
      <c r="B541"/>
      <c r="C541"/>
      <c r="D541"/>
    </row>
    <row r="542" spans="1:4" s="1" customFormat="1" x14ac:dyDescent="0.45">
      <c r="A542"/>
      <c r="B542"/>
      <c r="C542"/>
      <c r="D542"/>
    </row>
    <row r="543" spans="1:4" s="1" customFormat="1" x14ac:dyDescent="0.45">
      <c r="A543"/>
      <c r="B543"/>
      <c r="C543"/>
      <c r="D543"/>
    </row>
    <row r="544" spans="1:4" s="1" customFormat="1" x14ac:dyDescent="0.45">
      <c r="A544"/>
      <c r="B544"/>
      <c r="C544"/>
      <c r="D544"/>
    </row>
    <row r="545" spans="1:4" s="1" customFormat="1" x14ac:dyDescent="0.45">
      <c r="A545"/>
      <c r="B545"/>
      <c r="C545"/>
      <c r="D545"/>
    </row>
    <row r="546" spans="1:4" s="1" customFormat="1" x14ac:dyDescent="0.45">
      <c r="A546"/>
      <c r="B546"/>
      <c r="C546"/>
      <c r="D546"/>
    </row>
    <row r="547" spans="1:4" s="1" customFormat="1" x14ac:dyDescent="0.45">
      <c r="A547"/>
      <c r="B547"/>
      <c r="C547"/>
      <c r="D547"/>
    </row>
    <row r="548" spans="1:4" s="1" customFormat="1" x14ac:dyDescent="0.45">
      <c r="A548"/>
      <c r="B548"/>
      <c r="C548"/>
      <c r="D548"/>
    </row>
    <row r="549" spans="1:4" s="1" customFormat="1" x14ac:dyDescent="0.45">
      <c r="A549"/>
      <c r="B549"/>
      <c r="C549"/>
      <c r="D549"/>
    </row>
    <row r="550" spans="1:4" s="1" customFormat="1" x14ac:dyDescent="0.45">
      <c r="A550"/>
      <c r="B550"/>
      <c r="C550"/>
      <c r="D550"/>
    </row>
    <row r="552" spans="1:4" s="1" customFormat="1" x14ac:dyDescent="0.45">
      <c r="A552"/>
      <c r="B552"/>
      <c r="C552"/>
      <c r="D552"/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5" ma:contentTypeDescription="Create a new document." ma:contentTypeScope="" ma:versionID="00fe93841ad7033cdf6922b1e2c83aea">
  <xsd:schema xmlns:xsd="http://www.w3.org/2001/XMLSchema" xmlns:xs="http://www.w3.org/2001/XMLSchema" xmlns:p="http://schemas.microsoft.com/office/2006/metadata/properties" xmlns:ns3="5c65e4b7-5120-4c4b-a1f6-632aa0d1db68" xmlns:ns4="c1ef2b0a-150a-4b31-8396-12f824c241cf" targetNamespace="http://schemas.microsoft.com/office/2006/metadata/properties" ma:root="true" ma:fieldsID="ebd6ed39b7668991af1911209d1b1eb5" ns3:_="" ns4:_="">
    <xsd:import namespace="5c65e4b7-5120-4c4b-a1f6-632aa0d1db68"/>
    <xsd:import namespace="c1ef2b0a-150a-4b31-8396-12f824c241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B4C5E0-6599-4FBF-ADF2-7CCE08D43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5e4b7-5120-4c4b-a1f6-632aa0d1db68"/>
    <ds:schemaRef ds:uri="c1ef2b0a-150a-4b31-8396-12f824c241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C6FA39-3268-4EFF-81CE-2DC1B29AFD9A}">
  <ds:schemaRefs>
    <ds:schemaRef ds:uri="http://www.w3.org/XML/1998/namespace"/>
    <ds:schemaRef ds:uri="http://schemas.microsoft.com/office/2006/documentManagement/types"/>
    <ds:schemaRef ds:uri="c1ef2b0a-150a-4b31-8396-12f824c241cf"/>
    <ds:schemaRef ds:uri="5c65e4b7-5120-4c4b-a1f6-632aa0d1db68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2021-05-24T18:05:41Z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