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namedSheetViews/namedSheetView1.xml" ContentType="application/vnd.ms-excel.namedsheetview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aashbrid\Downloads\"/>
    </mc:Choice>
  </mc:AlternateContent>
  <xr:revisionPtr revIDLastSave="0" documentId="8_{4DBE88A0-AF32-4820-B5EF-E466BB58D933}" xr6:coauthVersionLast="46" xr6:coauthVersionMax="46" xr10:uidLastSave="{00000000-0000-0000-0000-000000000000}"/>
  <bookViews>
    <workbookView xWindow="228" yWindow="1188" windowWidth="22812" windowHeight="11772" xr2:uid="{E004524F-695F-4F95-BC35-638DA1DD6A59}"/>
  </bookViews>
  <sheets>
    <sheet name="Sheet3" sheetId="3"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82" i="3" l="1"/>
  <c r="B81" i="3"/>
</calcChain>
</file>

<file path=xl/sharedStrings.xml><?xml version="1.0" encoding="utf-8"?>
<sst xmlns="http://schemas.openxmlformats.org/spreadsheetml/2006/main" count="232" uniqueCount="126">
  <si>
    <t>Applicant Name</t>
  </si>
  <si>
    <t>Federal Share Obligated</t>
  </si>
  <si>
    <t>Damage Category Code</t>
  </si>
  <si>
    <t>Description</t>
  </si>
  <si>
    <t>E - Public Buildings</t>
  </si>
  <si>
    <t>C - Roads and Bridges</t>
  </si>
  <si>
    <t>G - Recreational or Other</t>
  </si>
  <si>
    <t xml:space="preserve">Repairs to Parcelas Suárez basketball court, baseball park, concessionary stand and bathrooms. </t>
  </si>
  <si>
    <t>Architectural and engineering desing costs for road repairs in PR-826, Barrio Guadiana.</t>
  </si>
  <si>
    <t>Z - State Management</t>
  </si>
  <si>
    <t>B - Protective Measures</t>
  </si>
  <si>
    <t>Road repairs in L, G &amp; H Streets in Sector Arecibo Gardens.</t>
  </si>
  <si>
    <t>Repairs to baseball park and basketball court in Barrio Cerro Gordo.</t>
  </si>
  <si>
    <t>Repairs to Humatas basketball court and field track park and to Ajíes Indoor Basketball Court.</t>
  </si>
  <si>
    <t>Repairs to warehouse including roof, walls and perimeter fence in PR-701, km 0.50, Barrio Río Jueyes, Salinas.</t>
  </si>
  <si>
    <t>Repairs to two warehouses including roof, walls and perimeter fence in PR-591, A Street, Barrio Canas, Ponce.</t>
  </si>
  <si>
    <t xml:space="preserve">Repairs to Concilio de Iglesia Cristo Misionera House of Worship in Sector Campo Alegre, Utuado. </t>
  </si>
  <si>
    <t>Repairs to multiple Houses of Worship in Trujillo Alto, including: 
•	Parroquia San Judas Tadeo in Urbanización El Conquistador.
•	Capilla Madre Divino Pastor in Parcelas Carraízo.
•	Capilla Virgen del Carmen in Barrio Carraízo Alto.</t>
  </si>
  <si>
    <t>Repairs to Parroquia San Miguel Arcángel in Urbanización Jardines de Caparra, Bayamón.</t>
  </si>
  <si>
    <t xml:space="preserve">Repairs to multiple Houses of Worship in Guaynabo, including: 
•	House of Worship in Barrio Camarones.
•	Iglesia de Dios Pentecostal, M.I. Santa Rosa in Barrio Canta Gallo. 
•	House of Worship in Barrio Sonadora.
•	Iglesia de Dios Pentecostal, M.I. Santa Rosa 2 in Parcelas Huertas.
•	House of Worship in Esmeralda Avenue. </t>
  </si>
  <si>
    <t>Repairs to two buildings and site of the San Juan Campus in Frontera Street, San Juan.</t>
  </si>
  <si>
    <t xml:space="preserve">Repairs to multiple government offices facilities including: Emergency Management building, Municipal Police Station and Public Works building. </t>
  </si>
  <si>
    <t>F - Public Utilities</t>
  </si>
  <si>
    <t>Road repairs in PR-420, km 2.5, Camino de la Capilla, Barrio Plata Baja.</t>
  </si>
  <si>
    <t>TOTAL</t>
  </si>
  <si>
    <t>TOTAL PROJECTS</t>
  </si>
  <si>
    <t xml:space="preserve"> </t>
  </si>
  <si>
    <t>Road repairs in PR-770, km-3.0, Camino Las Piñas, Barrio Banabón.</t>
  </si>
  <si>
    <t>Road repairs in Zafiro Street, Urbanización Extensión Villa Los Santos II.</t>
  </si>
  <si>
    <t>Roads, culverts and bridge repairs in multiple locations in PR-784, Barrio Cañaboncito, including:
•	Bridge in 4th Street, Sector Villa Caliz II.
•	Road in Sector Altos de La Reina.
•	Cancha Street, Sector Parcelas Cañaboncito.
•	Two roads in Sector Los Quintana.
•	Road in Sector Bachiche León.
•	Bridge in Sector Los Ayala.
•	Road in Parcelas Cañaboncito.</t>
  </si>
  <si>
    <t>Road repairs in PR-431, km. 1.9, Acevedo Street, Barrio Bartolo.</t>
  </si>
  <si>
    <t>Road repairs in multiple locations in PR- 405, Añasco.</t>
  </si>
  <si>
    <t>Road repairs in multiple locations including:
•	PR 9957, km 2.1.
•	PR 907, km 1.1 and km 1.80.</t>
  </si>
  <si>
    <t>Culvert repairs in PR-152, km 16.9, Camino El Bronco, Barrio Cedro Abajo.</t>
  </si>
  <si>
    <t>Culvert repairs in PR-561, Urbanización Estancias del Mayoral.</t>
  </si>
  <si>
    <t>Road repairs in Cristal and Diamante Streets.</t>
  </si>
  <si>
    <t>Road repairs in PR-50, E &amp; F Streets, Parcelas Nuevas Rodríguez Olmo.</t>
  </si>
  <si>
    <t>Road repairs in PR-79, General del Valle #3 Street, Urbanización Oceanview.</t>
  </si>
  <si>
    <t>Culverts repairs in PR-7762,  Sector Los Chinos-Palo Seco Bridge 1, Barrio Palo Seco.</t>
  </si>
  <si>
    <t>Road repairs in PR-115, Maritime Police Station Street, Sector Caguabo.</t>
  </si>
  <si>
    <t>Road repairs in PR-155, km 36.6, Sector Los Naranjos, Barrio Gato.</t>
  </si>
  <si>
    <t>Road repairs in multiple sites in PR-155, km 26.7 including  Sector Coli and Sector Vitaliano Colón.</t>
  </si>
  <si>
    <t>Repairs to Department of Health Sanitary and Inmulogical Laboratory in Mayaguez.</t>
  </si>
  <si>
    <t xml:space="preserve">Repairs to multiple buildings in San Martín Public Housing Complex including buildings 1 to 44 and the administration building, Juana Díaz. </t>
  </si>
  <si>
    <t>Repairs in multiple buildings in the Ernesto Ramos Antonini Public Housing Project including buildings 1 to 42, Río Piedras.</t>
  </si>
  <si>
    <t>Repairs to residential rehabilitation center for women and the Toxicology Laboratory in San Juan.</t>
  </si>
  <si>
    <t>Repairs to warehouse including roof, exterior and interior walls and perimeter fence in PR-103, km 7.3, Barrio Miradero, Cabo Rojo.</t>
  </si>
  <si>
    <t>Repairs to Arecibo Pediatric Center.</t>
  </si>
  <si>
    <t>Repairs to David Chapel Elderly Care Center.</t>
  </si>
  <si>
    <t>Repairs to five buildings, concrete curb and removal and repairs to iron gate in San Antonio Administration Building, San Juan.</t>
  </si>
  <si>
    <t>Repairs to 17 buildings and the administration building in Jardines de Oriente Residential Facility in Humacao.</t>
  </si>
  <si>
    <t>Repairs to eight residential buildings, the administration building and dumpster and acces gate in Los Lirios Residential Facility in Santurce.</t>
  </si>
  <si>
    <t>Repairs and contents replacement to multiple facilities of the Manatí Campus in Barrio Cotto Norte, Manatí, including: 
•	Library building.
•	Main building/Amphitheater.
•	Information Technology building.</t>
  </si>
  <si>
    <t>Repairs to House of Worship and exteriors in Ruiz Belvis Street, San Juan.</t>
  </si>
  <si>
    <t>Repairs to House of Worship, bible study building, exteriors, and contents replacement in Luis Munoz Rivera Street, Vega Alta.</t>
  </si>
  <si>
    <t>Repairs to main chapel in Igualdad Street, Fajardo.</t>
  </si>
  <si>
    <t>Repairs to main church, children's House of Worship, generator pad, and contents replacement in Barrio Río Prieto, Yauco. </t>
  </si>
  <si>
    <t>Repairs to CROEC School including school library, classrooms and labs, cafetorium, administration, four students’ residences, maintenance area and basketball court in Roosevelt Roads Former Naval Station in Ceiba and Naguabo.</t>
  </si>
  <si>
    <t>Repairsto María M. Simmons De Rivera School in PR-993, Vieques. </t>
  </si>
  <si>
    <t xml:space="preserve">Repairs to ten (10) chapels located in the municipality of Aguada, including: Sagrado Corazón de Jesús, Santa Mónica, Buen Pastor, Sagrada Familia,  Santo Tomás de Villanueva,  Inmaculada, Concepción de María, María Reina de la Paz, Nuestra Señora del Perpetuo Socorro and Virgen del Carmen. </t>
  </si>
  <si>
    <t xml:space="preserve">Repairs to eight (8) chapels including: Nuestra Señora de Altagracia, Nuestra Señora de la Merced, Nuestra Señora del Buen Consejo, Virgen del Carmen, San Agustin, Santa Rita, San José Obrero and María Asunta al Cielo in Aguada. </t>
  </si>
  <si>
    <t xml:space="preserve">Repairs and content replacement in House of Worship in Ciudad Universitaria, Trujillo Alto. </t>
  </si>
  <si>
    <t xml:space="preserve">Repairs to Centro de Restauración Vida Abundante (CCRVA) House of Worship in Mayaguez. </t>
  </si>
  <si>
    <t xml:space="preserve">Repairs to main House of Worship building in Barrio Aceituna, Moca. </t>
  </si>
  <si>
    <t>Repairs to Casa del Cuento in Nuñez Romero and Carrión Maduro Streets and Casa Muñoz in Barrio Jájome Alto.</t>
  </si>
  <si>
    <t>Repairs to eight residential buildings, administration building, and site's exteriors, including concrete garbage station and lights in Aguas Buenas.</t>
  </si>
  <si>
    <t xml:space="preserve">Repairs to two buildings in residential facility Jardines de Monte Hatillo, and removal and replacement of exterior site electrical box, chain link and metal fences in San Juan. </t>
  </si>
  <si>
    <t>Content replacement in multiple buildings including:
•	Supreme Courthouse in San Juan.
•	Courthouses in Coamo, San Sebastián, Barranquitas, Comerío, Toa Alta, Cabo Rojo, Yabucoa, Dorado, Salinas, Trujillo Alto, Guayanilla, Isabela and Orocovis.
•	Judiciary Centers in San Juan, Mayagüez, Utuado, Fajardo, Guayama, Humacao, Carolina, Bayamón, Aibonito, Aguadilla.
•	Court of Appeals in San Juan.
•	Print Shop in San Juan.</t>
  </si>
  <si>
    <t>Repairs to main church, annex and exterior grounds in House of Worship Iglesia de Dios in PR-186, km 7.4, Barrio Cubuy, Canóvanas.</t>
  </si>
  <si>
    <t>Repairs to main church, annex and exterior grounds in House of Worship Iglesia de Dios in PR-2, Parcelas Figueroa, Barrio Palmer.</t>
  </si>
  <si>
    <t>Architectural and engineering desing costs for repairs to Central Cafeteria building in Ermita Street.</t>
  </si>
  <si>
    <t>Repairs to maintenance building and sidewalks of Public Housing Project Primera Extensión Manuel A. Pérez in Dr. Rafael López Sicardó Avenue, Sicilia Street, Río Piedras.</t>
  </si>
  <si>
    <t xml:space="preserve">Repairs to warehouse in PR-107, km 0.6, Barrio Camaceyes, Aguadilla. </t>
  </si>
  <si>
    <t>Repairs to House of Worship La Milagrosa Parish in Barrio Hato Tejas, Bayamón.</t>
  </si>
  <si>
    <t>Repairs to multiple facilities in Acueducto Rural Guacio, Inc. including two wells, generator room, water storage tank, aqueduct meeting office and wells access entrance in Barrio Guacio, San Sebastián.</t>
  </si>
  <si>
    <t>Repairs to two Houses of Worship in Loíza including: Nuestra Señora del Perpetuo Socorro and San Rafael Chapel.</t>
  </si>
  <si>
    <t>Local Redevelopment Authority For Roosevelt Roads</t>
  </si>
  <si>
    <t xml:space="preserve">Municipality of Añasco  </t>
  </si>
  <si>
    <t xml:space="preserve">Municipality of Barceloneta  </t>
  </si>
  <si>
    <t xml:space="preserve">Municipality of Barranquitas  </t>
  </si>
  <si>
    <t xml:space="preserve">Municipality of Caguas  </t>
  </si>
  <si>
    <t xml:space="preserve">Municipality of Moca  </t>
  </si>
  <si>
    <t xml:space="preserve">Municipality of Naranjito  </t>
  </si>
  <si>
    <t xml:space="preserve">Municipality of Villalba  </t>
  </si>
  <si>
    <t>Con. Igl De Cristo Misionera, M Intl. Inc</t>
  </si>
  <si>
    <t xml:space="preserve">Municipality of Fajardo  </t>
  </si>
  <si>
    <t xml:space="preserve">Municipality of Cayey  </t>
  </si>
  <si>
    <t xml:space="preserve">Municipality of Arecibo  </t>
  </si>
  <si>
    <t xml:space="preserve">Municipality of Orocovis  </t>
  </si>
  <si>
    <t xml:space="preserve">Municipality of Maunabo  </t>
  </si>
  <si>
    <t>Mennonite General Hospital</t>
  </si>
  <si>
    <t xml:space="preserve">Municipality of Lares  </t>
  </si>
  <si>
    <t>PR Aqueduct And Sewer Authority</t>
  </si>
  <si>
    <t>Repairs to multiple Navy Exchange Complex buildings including:
•	Building 1796.
•	Building 1970A and 1970B.</t>
  </si>
  <si>
    <t>Repairs to multiple facilities, including:
•	Centro Científico Multifabril.
•	Skate Track Park.
•	Sports Complex 800 Meters Track.</t>
  </si>
  <si>
    <t>Repairs to multiple facilities including:
•	Biblioteca Sixto Escobar.
•	Casa Archivo General.
•	Escuela Municipal Bellas.</t>
  </si>
  <si>
    <t>Repairs to multiple buildings in the Campus of Aguadilla, including:
•	Edificio 705-Centro de Estudiantes.
•	Edificio 633- Departamento de Administración de Empresas.
•	Edificio 711- Centro Atlético.</t>
  </si>
  <si>
    <t>Repairs to Casa Klumb in Río Piedras including:
•	General building.
•	Roofing system.
•	Ground floor room, toilette, maid’s room, and closet.
•	First floor’s veranda, studio, bedroom, closets, bathroom, corridor, office, kitchen, pantry, dining and sitting room.
•	Mold remediation.</t>
  </si>
  <si>
    <t>Repairs to five PRIDCO warehouses in Caguas.</t>
  </si>
  <si>
    <t>Puerto Rico Industrial Development Company</t>
  </si>
  <si>
    <t>American College of Puerto Rico DBA American University of Puerto Rico</t>
  </si>
  <si>
    <t>ASSMCA-Mental/Drug Rehabilitation Services Administration</t>
  </si>
  <si>
    <t>Puerto Rico Department of Education</t>
  </si>
  <si>
    <t>Iglesia Bautista Casa de Oración, Inc.</t>
  </si>
  <si>
    <t>Iglesia de Dios Pentecostal Movimiento Internacional</t>
  </si>
  <si>
    <t>Puerto Rico Public Housing Administration</t>
  </si>
  <si>
    <t>Puerto Rico Department of Health</t>
  </si>
  <si>
    <t xml:space="preserve">Municipality of Loíza  </t>
  </si>
  <si>
    <t>Iglesia Tabernáculo de Alabanza y Adoración Ekklesia</t>
  </si>
  <si>
    <t>University of Puerto Rico</t>
  </si>
  <si>
    <t>Iglesia Cristiana Discípulos de Cristo en Puerto Rico</t>
  </si>
  <si>
    <t>Puerto Rico Department of Transportation and Public Works</t>
  </si>
  <si>
    <t>Administration of Correction &amp; Rehabilitation</t>
  </si>
  <si>
    <t>ICAR Diócesis de Fajardo/Humacao</t>
  </si>
  <si>
    <t>ICAR Diócesis de Arecibo</t>
  </si>
  <si>
    <t>ICAR Arquidiócesis de San Juan</t>
  </si>
  <si>
    <t>La Iglesia de Dios Inc.</t>
  </si>
  <si>
    <t>Puerto Rico Courts Administration Office</t>
  </si>
  <si>
    <t>ICAR DBA Parroquia San Francisco de Asís</t>
  </si>
  <si>
    <t xml:space="preserve"> Centro de Restauración Vida Abundante, Inc.</t>
  </si>
  <si>
    <t xml:space="preserve">Municipality of Rincón  </t>
  </si>
  <si>
    <t>Puerto Rico Land Authority</t>
  </si>
  <si>
    <t>Acueducto Rural Guacio, Inc.</t>
  </si>
  <si>
    <t>Iglesia Renuevo, Inc.</t>
  </si>
  <si>
    <t>Centro de Aprendizaje Individual, Inc.</t>
  </si>
  <si>
    <t xml:space="preserve">Municipality of Canóvanas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</si>
</sst>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3" x14ac:knownFonts="1">
    <font>
      <sz val="11"/>
      <color theme="1"/>
      <name val="Calibri"/>
      <family val="2"/>
      <scheme val="minor"/>
    </font>
    <font>
      <sz val="8"/>
      <name val="Calibri"/>
      <family val="2"/>
      <scheme val="minor"/>
    </font>
    <font>
      <sz val="11"/>
      <color rgb="FF000000"/>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
    <xf numFmtId="0" fontId="0" fillId="0" borderId="0" xfId="0"/>
    <xf numFmtId="0" fontId="0" fillId="0" borderId="1" xfId="0" applyBorder="1"/>
    <xf numFmtId="0" fontId="2" fillId="0" borderId="1" xfId="0" applyFont="1" applyBorder="1" applyAlignment="1">
      <alignment vertical="center"/>
    </xf>
    <xf numFmtId="0" fontId="0" fillId="0" borderId="1" xfId="0" applyBorder="1" applyAlignment="1">
      <alignment wrapText="1"/>
    </xf>
    <xf numFmtId="164" fontId="0" fillId="0" borderId="1" xfId="0" applyNumberFormat="1" applyBorder="1"/>
  </cellXfs>
  <cellStyles count="1">
    <cellStyle name="Normal" xfId="0" builtinId="0"/>
  </cellStyles>
  <dxfs count="5">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outline="0">
        <left style="thin">
          <color indexed="64"/>
        </left>
        <right style="thin">
          <color indexed="64"/>
        </right>
        <top style="thin">
          <color indexed="64"/>
        </top>
        <bottom style="thin">
          <color indexed="64"/>
        </bottom>
      </border>
    </dxf>
    <dxf>
      <numFmt numFmtId="164" formatCode="&quot;$&quot;#,##0.00"/>
      <border diagonalUp="0" diagonalDown="0" outline="0">
        <left style="thin">
          <color indexed="64"/>
        </left>
        <right style="thin">
          <color indexed="64"/>
        </right>
        <top style="thin">
          <color indexed="64"/>
        </top>
        <bottom style="thin">
          <color indexed="64"/>
        </bottom>
      </border>
    </dxf>
    <dxf>
      <border diagonalUp="0" diagonalDown="0" outline="0">
        <left/>
        <right style="thin">
          <color indexed="64"/>
        </right>
        <top style="thin">
          <color indexed="64"/>
        </top>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colors>
    <mruColors>
      <color rgb="FF00FFFF"/>
      <color rgb="FFFF66CC"/>
      <color rgb="FFFBF9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namedSheetViews/namedSheetView1.xml><?xml version="1.0" encoding="utf-8"?>
<namedSheetViews xmlns="http://schemas.microsoft.com/office/spreadsheetml/2019/namedsheetviews" xmlns:x="http://schemas.openxmlformats.org/spreadsheetml/2006/main">
  <namedSheetView name="View1" id="{3D4C8512-E962-4A9C-AF74-5340D968437B}">
    <nsvFilter filterId="{941A75F1-9EA5-4A1D-881E-9DC83A1FF8CE}" ref="A1:D80" tableId="3">
      <sortRules>
        <sortRule colId="2" id="{21571BBC-DD1D-43FE-B60A-B327F6446152}">
          <sortCondition ref="C1:C80"/>
        </sortRule>
      </sortRules>
    </nsvFilter>
  </namedSheetView>
</namedSheetView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493D088-D963-492B-A2D0-D09B2474EA9C}" name="Table3" displayName="Table3" ref="A1:D80" totalsRowShown="0" headerRowDxfId="4">
  <autoFilter ref="A1:D80" xr:uid="{941A75F1-9EA5-4A1D-881E-9DC83A1FF8CE}"/>
  <sortState xmlns:xlrd2="http://schemas.microsoft.com/office/spreadsheetml/2017/richdata2" ref="A2:D80">
    <sortCondition descending="1" ref="B1:B80"/>
  </sortState>
  <tableColumns count="4">
    <tableColumn id="1" xr3:uid="{7063F550-60C3-4824-90FD-4F249D6A716E}" name="Applicant Name" dataDxfId="3"/>
    <tableColumn id="2" xr3:uid="{BA8100C4-97E5-4AEB-97EB-700C2B330602}" name="Federal Share Obligated" dataDxfId="2"/>
    <tableColumn id="3" xr3:uid="{21571BBC-DD1D-43FE-B60A-B327F6446152}" name="Damage Category Code" dataDxfId="1"/>
    <tableColumn id="4" xr3:uid="{92C93C82-9236-468D-B1CC-87FB5170BBA9}" name="Description"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1" width="700" row="3">
    <wetp:webextensionref xmlns:r="http://schemas.openxmlformats.org/officeDocument/2006/relationships" r:id="rId1"/>
  </wetp:taskpane>
</wetp:taskpanes>
</file>

<file path=xl/webextensions/webextension1.xml><?xml version="1.0" encoding="utf-8"?>
<we:webextension xmlns:we="http://schemas.microsoft.com/office/webextensions/webextension/2010/11" id="{2A9D8A80-8B86-41E1-AADE-70AA9B64AD0A}">
  <we:reference id="f4c77554-b580-40d0-9fb3-a47e0a5d1d60" version="6.0.0.0" store="EXCatalog" storeType="EXCatalog"/>
  <we:alternateReferences/>
  <we:properties/>
  <we:bindings/>
  <we:snapshot xmlns:r="http://schemas.openxmlformats.org/officeDocument/2006/relationships"/>
  <we:extLst>
    <a:ext xmlns:a="http://schemas.openxmlformats.org/drawingml/2006/main" uri="{D87F86FE-615C-45B5-9D79-34F1136793EB}">
      <we:containsCustomFunctions/>
    </a:ext>
  </we:extLst>
</we:webextension>
</file>

<file path=xl/worksheets/_rels/sheet1.xml.rels><?xml version="1.0" encoding="UTF-8" standalone="yes"?>
<Relationships xmlns="http://schemas.openxmlformats.org/package/2006/relationships"><Relationship Id="rId3" Type="http://schemas.microsoft.com/office/2019/04/relationships/namedSheetView" Target="../namedSheetViews/namedSheetView1.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744843-269D-4BA2-B736-6ED58366C143}">
  <dimension ref="A1:U1110"/>
  <sheetViews>
    <sheetView tabSelected="1" zoomScale="86" zoomScaleNormal="86" workbookViewId="0">
      <selection activeCell="A79" sqref="A79"/>
    </sheetView>
  </sheetViews>
  <sheetFormatPr defaultRowHeight="14.4" x14ac:dyDescent="0.3"/>
  <cols>
    <col min="1" max="1" width="58.88671875" customWidth="1"/>
    <col min="2" max="2" width="17.5546875" customWidth="1"/>
    <col min="3" max="3" width="25" bestFit="1" customWidth="1"/>
    <col min="4" max="4" width="155.6640625" customWidth="1"/>
  </cols>
  <sheetData>
    <row r="1" spans="1:4" x14ac:dyDescent="0.3">
      <c r="A1" s="1" t="s">
        <v>0</v>
      </c>
      <c r="B1" s="1" t="s">
        <v>1</v>
      </c>
      <c r="C1" s="1" t="s">
        <v>2</v>
      </c>
      <c r="D1" s="1" t="s">
        <v>3</v>
      </c>
    </row>
    <row r="2" spans="1:4" x14ac:dyDescent="0.3">
      <c r="A2" s="2" t="s">
        <v>99</v>
      </c>
      <c r="B2" s="4">
        <v>12845455.01</v>
      </c>
      <c r="C2" s="1" t="s">
        <v>4</v>
      </c>
      <c r="D2" s="3" t="s">
        <v>98</v>
      </c>
    </row>
    <row r="3" spans="1:4" ht="57.6" x14ac:dyDescent="0.3">
      <c r="A3" s="2" t="s">
        <v>100</v>
      </c>
      <c r="B3" s="4">
        <v>11503320.720000001</v>
      </c>
      <c r="C3" s="1" t="s">
        <v>4</v>
      </c>
      <c r="D3" s="3" t="s">
        <v>52</v>
      </c>
    </row>
    <row r="4" spans="1:4" ht="43.2" x14ac:dyDescent="0.3">
      <c r="A4" s="2" t="s">
        <v>76</v>
      </c>
      <c r="B4" s="4">
        <v>11467236.529999999</v>
      </c>
      <c r="C4" s="1" t="s">
        <v>4</v>
      </c>
      <c r="D4" s="3" t="s">
        <v>93</v>
      </c>
    </row>
    <row r="5" spans="1:4" x14ac:dyDescent="0.3">
      <c r="A5" s="2" t="s">
        <v>101</v>
      </c>
      <c r="B5" s="4">
        <v>7740100.4199999999</v>
      </c>
      <c r="C5" s="1" t="s">
        <v>4</v>
      </c>
      <c r="D5" s="3" t="s">
        <v>45</v>
      </c>
    </row>
    <row r="6" spans="1:4" x14ac:dyDescent="0.3">
      <c r="A6" s="2" t="s">
        <v>99</v>
      </c>
      <c r="B6" s="4">
        <v>5888226.29</v>
      </c>
      <c r="C6" s="1" t="s">
        <v>4</v>
      </c>
      <c r="D6" s="3" t="s">
        <v>46</v>
      </c>
    </row>
    <row r="7" spans="1:4" x14ac:dyDescent="0.3">
      <c r="A7" s="2" t="s">
        <v>77</v>
      </c>
      <c r="B7" s="4">
        <v>4631117.91</v>
      </c>
      <c r="C7" s="1" t="s">
        <v>6</v>
      </c>
      <c r="D7" s="3" t="s">
        <v>12</v>
      </c>
    </row>
    <row r="8" spans="1:4" ht="28.8" x14ac:dyDescent="0.3">
      <c r="A8" s="2" t="s">
        <v>102</v>
      </c>
      <c r="B8" s="4">
        <v>3825092.85</v>
      </c>
      <c r="C8" s="1" t="s">
        <v>4</v>
      </c>
      <c r="D8" s="3" t="s">
        <v>57</v>
      </c>
    </row>
    <row r="9" spans="1:4" x14ac:dyDescent="0.3">
      <c r="A9" s="2" t="s">
        <v>77</v>
      </c>
      <c r="B9" s="4">
        <v>2712530.22</v>
      </c>
      <c r="C9" s="1" t="s">
        <v>6</v>
      </c>
      <c r="D9" s="3" t="s">
        <v>13</v>
      </c>
    </row>
    <row r="10" spans="1:4" x14ac:dyDescent="0.3">
      <c r="A10" s="2" t="s">
        <v>99</v>
      </c>
      <c r="B10" s="4">
        <v>2654127.9500000002</v>
      </c>
      <c r="C10" s="1" t="s">
        <v>4</v>
      </c>
      <c r="D10" s="3" t="s">
        <v>14</v>
      </c>
    </row>
    <row r="11" spans="1:4" x14ac:dyDescent="0.3">
      <c r="A11" s="2" t="s">
        <v>102</v>
      </c>
      <c r="B11" s="4">
        <v>2554705.19</v>
      </c>
      <c r="C11" s="1" t="s">
        <v>4</v>
      </c>
      <c r="D11" s="3" t="s">
        <v>58</v>
      </c>
    </row>
    <row r="12" spans="1:4" ht="57.6" x14ac:dyDescent="0.3">
      <c r="A12" s="2" t="s">
        <v>78</v>
      </c>
      <c r="B12" s="4">
        <v>2550250.3199999998</v>
      </c>
      <c r="C12" s="1" t="s">
        <v>4</v>
      </c>
      <c r="D12" s="3" t="s">
        <v>94</v>
      </c>
    </row>
    <row r="13" spans="1:4" x14ac:dyDescent="0.3">
      <c r="A13" s="2" t="s">
        <v>111</v>
      </c>
      <c r="B13" s="4">
        <v>2414295.31</v>
      </c>
      <c r="C13" s="1" t="s">
        <v>5</v>
      </c>
      <c r="D13" s="3" t="s">
        <v>31</v>
      </c>
    </row>
    <row r="14" spans="1:4" x14ac:dyDescent="0.3">
      <c r="A14" s="2" t="s">
        <v>103</v>
      </c>
      <c r="B14" s="4">
        <v>2366468</v>
      </c>
      <c r="C14" s="1" t="s">
        <v>4</v>
      </c>
      <c r="D14" s="3" t="s">
        <v>56</v>
      </c>
    </row>
    <row r="15" spans="1:4" x14ac:dyDescent="0.3">
      <c r="A15" s="2" t="s">
        <v>106</v>
      </c>
      <c r="B15" s="4">
        <v>2292144.56</v>
      </c>
      <c r="C15" s="1" t="s">
        <v>4</v>
      </c>
      <c r="D15" s="3" t="s">
        <v>47</v>
      </c>
    </row>
    <row r="16" spans="1:4" ht="57.6" x14ac:dyDescent="0.3">
      <c r="A16" s="2" t="s">
        <v>78</v>
      </c>
      <c r="B16" s="4">
        <v>1736466.5</v>
      </c>
      <c r="C16" s="1" t="s">
        <v>4</v>
      </c>
      <c r="D16" s="3" t="s">
        <v>95</v>
      </c>
    </row>
    <row r="17" spans="1:4" x14ac:dyDescent="0.3">
      <c r="A17" s="2" t="s">
        <v>106</v>
      </c>
      <c r="B17" s="4">
        <v>1697638.76</v>
      </c>
      <c r="C17" s="1" t="s">
        <v>4</v>
      </c>
      <c r="D17" s="3" t="s">
        <v>42</v>
      </c>
    </row>
    <row r="18" spans="1:4" ht="86.4" x14ac:dyDescent="0.3">
      <c r="A18" s="2" t="s">
        <v>104</v>
      </c>
      <c r="B18" s="4">
        <v>1688673.58</v>
      </c>
      <c r="C18" s="1" t="s">
        <v>4</v>
      </c>
      <c r="D18" s="3" t="s">
        <v>19</v>
      </c>
    </row>
    <row r="19" spans="1:4" x14ac:dyDescent="0.3">
      <c r="A19" s="2" t="s">
        <v>105</v>
      </c>
      <c r="B19" s="4">
        <v>1687440.4</v>
      </c>
      <c r="C19" s="1" t="s">
        <v>4</v>
      </c>
      <c r="D19" s="3" t="s">
        <v>43</v>
      </c>
    </row>
    <row r="20" spans="1:4" x14ac:dyDescent="0.3">
      <c r="A20" s="2" t="s">
        <v>79</v>
      </c>
      <c r="B20" s="4">
        <v>1649135.53</v>
      </c>
      <c r="C20" s="1" t="s">
        <v>5</v>
      </c>
      <c r="D20" s="3" t="s">
        <v>27</v>
      </c>
    </row>
    <row r="21" spans="1:4" x14ac:dyDescent="0.3">
      <c r="A21" s="2" t="s">
        <v>107</v>
      </c>
      <c r="B21" s="4">
        <v>1604111.63</v>
      </c>
      <c r="C21" s="1" t="s">
        <v>6</v>
      </c>
      <c r="D21" s="3" t="s">
        <v>7</v>
      </c>
    </row>
    <row r="22" spans="1:4" x14ac:dyDescent="0.3">
      <c r="A22" s="2" t="s">
        <v>77</v>
      </c>
      <c r="B22" s="4">
        <v>1545857.91</v>
      </c>
      <c r="C22" s="1" t="s">
        <v>4</v>
      </c>
      <c r="D22" s="3" t="s">
        <v>48</v>
      </c>
    </row>
    <row r="23" spans="1:4" x14ac:dyDescent="0.3">
      <c r="A23" s="2" t="s">
        <v>108</v>
      </c>
      <c r="B23" s="4">
        <v>1538861.83</v>
      </c>
      <c r="C23" s="1" t="s">
        <v>4</v>
      </c>
      <c r="D23" s="3" t="s">
        <v>55</v>
      </c>
    </row>
    <row r="24" spans="1:4" x14ac:dyDescent="0.3">
      <c r="A24" s="2" t="s">
        <v>105</v>
      </c>
      <c r="B24" s="4">
        <v>1309919</v>
      </c>
      <c r="C24" s="1" t="s">
        <v>4</v>
      </c>
      <c r="D24" s="3" t="s">
        <v>44</v>
      </c>
    </row>
    <row r="25" spans="1:4" ht="57.6" x14ac:dyDescent="0.3">
      <c r="A25" s="2" t="s">
        <v>109</v>
      </c>
      <c r="B25" s="4">
        <v>1158651.3799999999</v>
      </c>
      <c r="C25" s="1" t="s">
        <v>4</v>
      </c>
      <c r="D25" s="3" t="s">
        <v>96</v>
      </c>
    </row>
    <row r="26" spans="1:4" ht="115.2" x14ac:dyDescent="0.3">
      <c r="A26" s="2" t="s">
        <v>80</v>
      </c>
      <c r="B26" s="4">
        <v>1143546.93</v>
      </c>
      <c r="C26" s="1" t="s">
        <v>5</v>
      </c>
      <c r="D26" s="3" t="s">
        <v>29</v>
      </c>
    </row>
    <row r="27" spans="1:4" ht="86.4" x14ac:dyDescent="0.3">
      <c r="A27" s="2" t="s">
        <v>109</v>
      </c>
      <c r="B27" s="4">
        <v>1140062.08</v>
      </c>
      <c r="C27" s="1" t="s">
        <v>4</v>
      </c>
      <c r="D27" s="3" t="s">
        <v>97</v>
      </c>
    </row>
    <row r="28" spans="1:4" x14ac:dyDescent="0.3">
      <c r="A28" s="2" t="s">
        <v>105</v>
      </c>
      <c r="B28" s="4">
        <v>1079291.44</v>
      </c>
      <c r="C28" s="1" t="s">
        <v>4</v>
      </c>
      <c r="D28" s="3" t="s">
        <v>50</v>
      </c>
    </row>
    <row r="29" spans="1:4" x14ac:dyDescent="0.3">
      <c r="A29" s="2" t="s">
        <v>110</v>
      </c>
      <c r="B29" s="4">
        <v>1063871.19</v>
      </c>
      <c r="C29" s="1" t="s">
        <v>4</v>
      </c>
      <c r="D29" s="3" t="s">
        <v>54</v>
      </c>
    </row>
    <row r="30" spans="1:4" x14ac:dyDescent="0.3">
      <c r="A30" s="2" t="s">
        <v>110</v>
      </c>
      <c r="B30" s="4">
        <v>1047513.28</v>
      </c>
      <c r="C30" s="1" t="s">
        <v>4</v>
      </c>
      <c r="D30" s="3" t="s">
        <v>53</v>
      </c>
    </row>
    <row r="31" spans="1:4" x14ac:dyDescent="0.3">
      <c r="A31" s="2" t="s">
        <v>99</v>
      </c>
      <c r="B31" s="4">
        <v>1021326.91</v>
      </c>
      <c r="C31" s="1" t="s">
        <v>4</v>
      </c>
      <c r="D31" s="3" t="s">
        <v>15</v>
      </c>
    </row>
    <row r="32" spans="1:4" ht="43.2" x14ac:dyDescent="0.3">
      <c r="A32" s="2" t="s">
        <v>111</v>
      </c>
      <c r="B32" s="4">
        <v>987351.75</v>
      </c>
      <c r="C32" s="1" t="s">
        <v>5</v>
      </c>
      <c r="D32" s="3" t="s">
        <v>32</v>
      </c>
    </row>
    <row r="33" spans="1:4" x14ac:dyDescent="0.3">
      <c r="A33" s="2" t="s">
        <v>105</v>
      </c>
      <c r="B33" s="4">
        <v>893388.05</v>
      </c>
      <c r="C33" s="1" t="s">
        <v>4</v>
      </c>
      <c r="D33" s="3" t="s">
        <v>51</v>
      </c>
    </row>
    <row r="34" spans="1:4" x14ac:dyDescent="0.3">
      <c r="A34" s="2" t="s">
        <v>81</v>
      </c>
      <c r="B34" s="4">
        <v>823781.43</v>
      </c>
      <c r="C34" s="1" t="s">
        <v>5</v>
      </c>
      <c r="D34" s="3" t="s">
        <v>23</v>
      </c>
    </row>
    <row r="35" spans="1:4" x14ac:dyDescent="0.3">
      <c r="A35" s="2" t="s">
        <v>110</v>
      </c>
      <c r="B35" s="4">
        <v>823708.98</v>
      </c>
      <c r="C35" s="1" t="s">
        <v>4</v>
      </c>
      <c r="D35" s="3" t="s">
        <v>61</v>
      </c>
    </row>
    <row r="36" spans="1:4" x14ac:dyDescent="0.3">
      <c r="A36" s="2" t="s">
        <v>112</v>
      </c>
      <c r="B36" s="4">
        <v>646410.11</v>
      </c>
      <c r="C36" s="1" t="s">
        <v>10</v>
      </c>
      <c r="D36" s="3"/>
    </row>
    <row r="37" spans="1:4" x14ac:dyDescent="0.3">
      <c r="A37" s="2" t="s">
        <v>99</v>
      </c>
      <c r="B37" s="4">
        <v>619222.4</v>
      </c>
      <c r="C37" s="1" t="s">
        <v>4</v>
      </c>
      <c r="D37" s="3" t="s">
        <v>72</v>
      </c>
    </row>
    <row r="38" spans="1:4" x14ac:dyDescent="0.3">
      <c r="A38" s="2" t="s">
        <v>113</v>
      </c>
      <c r="B38" s="4">
        <v>529846.71</v>
      </c>
      <c r="C38" s="1" t="s">
        <v>4</v>
      </c>
      <c r="D38" s="3" t="s">
        <v>75</v>
      </c>
    </row>
    <row r="39" spans="1:4" x14ac:dyDescent="0.3">
      <c r="A39" s="2" t="s">
        <v>105</v>
      </c>
      <c r="B39" s="4">
        <v>503753.06</v>
      </c>
      <c r="C39" s="1" t="s">
        <v>4</v>
      </c>
      <c r="D39" s="3" t="s">
        <v>49</v>
      </c>
    </row>
    <row r="40" spans="1:4" x14ac:dyDescent="0.3">
      <c r="A40" s="2" t="s">
        <v>115</v>
      </c>
      <c r="B40" s="4">
        <v>502177.34</v>
      </c>
      <c r="C40" s="1" t="s">
        <v>4</v>
      </c>
      <c r="D40" s="3" t="s">
        <v>18</v>
      </c>
    </row>
    <row r="41" spans="1:4" x14ac:dyDescent="0.3">
      <c r="A41" s="2" t="s">
        <v>105</v>
      </c>
      <c r="B41" s="4">
        <v>460720.42</v>
      </c>
      <c r="C41" s="1" t="s">
        <v>4</v>
      </c>
      <c r="D41" s="3" t="s">
        <v>65</v>
      </c>
    </row>
    <row r="42" spans="1:4" x14ac:dyDescent="0.3">
      <c r="A42" s="2" t="s">
        <v>111</v>
      </c>
      <c r="B42" s="4">
        <v>444875.63</v>
      </c>
      <c r="C42" s="1" t="s">
        <v>10</v>
      </c>
      <c r="D42" s="3"/>
    </row>
    <row r="43" spans="1:4" x14ac:dyDescent="0.3">
      <c r="A43" s="2" t="s">
        <v>82</v>
      </c>
      <c r="B43" s="4">
        <v>434712.7</v>
      </c>
      <c r="C43" s="1" t="s">
        <v>5</v>
      </c>
      <c r="D43" s="3" t="s">
        <v>33</v>
      </c>
    </row>
    <row r="44" spans="1:4" x14ac:dyDescent="0.3">
      <c r="A44" s="2" t="s">
        <v>105</v>
      </c>
      <c r="B44" s="4">
        <v>333593.77</v>
      </c>
      <c r="C44" s="1" t="s">
        <v>4</v>
      </c>
      <c r="D44" s="3" t="s">
        <v>66</v>
      </c>
    </row>
    <row r="45" spans="1:4" x14ac:dyDescent="0.3">
      <c r="A45" s="2" t="s">
        <v>83</v>
      </c>
      <c r="B45" s="4">
        <v>333173.61</v>
      </c>
      <c r="C45" s="1" t="s">
        <v>5</v>
      </c>
      <c r="D45" s="3" t="s">
        <v>34</v>
      </c>
    </row>
    <row r="46" spans="1:4" x14ac:dyDescent="0.3">
      <c r="A46" s="2" t="s">
        <v>105</v>
      </c>
      <c r="B46" s="4">
        <v>307610.15000000002</v>
      </c>
      <c r="C46" s="1" t="s">
        <v>4</v>
      </c>
      <c r="D46" s="3" t="s">
        <v>71</v>
      </c>
    </row>
    <row r="47" spans="1:4" x14ac:dyDescent="0.3">
      <c r="A47" s="2" t="s">
        <v>116</v>
      </c>
      <c r="B47" s="4">
        <v>281535.5</v>
      </c>
      <c r="C47" s="1" t="s">
        <v>4</v>
      </c>
      <c r="D47" s="3" t="s">
        <v>68</v>
      </c>
    </row>
    <row r="48" spans="1:4" x14ac:dyDescent="0.3">
      <c r="A48" s="2" t="s">
        <v>115</v>
      </c>
      <c r="B48" s="4">
        <v>279896.75</v>
      </c>
      <c r="C48" s="1" t="s">
        <v>4</v>
      </c>
      <c r="D48" s="3" t="s">
        <v>73</v>
      </c>
    </row>
    <row r="49" spans="1:4" x14ac:dyDescent="0.3">
      <c r="A49" s="2" t="s">
        <v>84</v>
      </c>
      <c r="B49" s="4">
        <v>270592.82</v>
      </c>
      <c r="C49" s="1" t="s">
        <v>4</v>
      </c>
      <c r="D49" s="3" t="s">
        <v>16</v>
      </c>
    </row>
    <row r="50" spans="1:4" x14ac:dyDescent="0.3">
      <c r="A50" s="2" t="s">
        <v>116</v>
      </c>
      <c r="B50" s="4">
        <v>268828.61</v>
      </c>
      <c r="C50" s="1" t="s">
        <v>4</v>
      </c>
      <c r="D50" s="3" t="s">
        <v>69</v>
      </c>
    </row>
    <row r="51" spans="1:4" ht="86.4" x14ac:dyDescent="0.3">
      <c r="A51" s="2" t="s">
        <v>117</v>
      </c>
      <c r="B51" s="4">
        <v>256030.43</v>
      </c>
      <c r="C51" s="1" t="s">
        <v>4</v>
      </c>
      <c r="D51" s="3" t="s">
        <v>67</v>
      </c>
    </row>
    <row r="52" spans="1:4" x14ac:dyDescent="0.3">
      <c r="A52" s="2" t="s">
        <v>114</v>
      </c>
      <c r="B52" s="4">
        <v>252284.88</v>
      </c>
      <c r="C52" s="1" t="s">
        <v>9</v>
      </c>
      <c r="D52" s="3"/>
    </row>
    <row r="53" spans="1:4" ht="28.8" x14ac:dyDescent="0.3">
      <c r="A53" s="2" t="s">
        <v>118</v>
      </c>
      <c r="B53" s="4">
        <v>215861.78</v>
      </c>
      <c r="C53" s="1" t="s">
        <v>4</v>
      </c>
      <c r="D53" s="3" t="s">
        <v>60</v>
      </c>
    </row>
    <row r="54" spans="1:4" x14ac:dyDescent="0.3">
      <c r="A54" s="2" t="s">
        <v>85</v>
      </c>
      <c r="B54" s="4">
        <v>209800.56</v>
      </c>
      <c r="C54" s="1" t="s">
        <v>9</v>
      </c>
      <c r="D54" s="3"/>
    </row>
    <row r="55" spans="1:4" x14ac:dyDescent="0.3">
      <c r="A55" s="2" t="s">
        <v>82</v>
      </c>
      <c r="B55" s="4">
        <v>188862.1</v>
      </c>
      <c r="C55" s="1" t="s">
        <v>5</v>
      </c>
      <c r="D55" s="3" t="s">
        <v>8</v>
      </c>
    </row>
    <row r="56" spans="1:4" x14ac:dyDescent="0.3">
      <c r="A56" s="2" t="s">
        <v>86</v>
      </c>
      <c r="B56" s="4">
        <v>183623.34</v>
      </c>
      <c r="C56" s="1" t="s">
        <v>4</v>
      </c>
      <c r="D56" s="3" t="s">
        <v>64</v>
      </c>
    </row>
    <row r="57" spans="1:4" ht="28.8" x14ac:dyDescent="0.3">
      <c r="A57" s="2" t="s">
        <v>118</v>
      </c>
      <c r="B57" s="4">
        <v>169562.54</v>
      </c>
      <c r="C57" s="1" t="s">
        <v>4</v>
      </c>
      <c r="D57" s="3" t="s">
        <v>59</v>
      </c>
    </row>
    <row r="58" spans="1:4" x14ac:dyDescent="0.3">
      <c r="A58" s="2" t="s">
        <v>87</v>
      </c>
      <c r="B58" s="4">
        <v>124640.42</v>
      </c>
      <c r="C58" s="1" t="s">
        <v>5</v>
      </c>
      <c r="D58" s="3" t="s">
        <v>11</v>
      </c>
    </row>
    <row r="59" spans="1:4" x14ac:dyDescent="0.3">
      <c r="A59" s="2" t="s">
        <v>88</v>
      </c>
      <c r="B59" s="4">
        <v>110474.59</v>
      </c>
      <c r="C59" s="1" t="s">
        <v>5</v>
      </c>
      <c r="D59" s="3" t="s">
        <v>40</v>
      </c>
    </row>
    <row r="60" spans="1:4" x14ac:dyDescent="0.3">
      <c r="A60" s="2" t="s">
        <v>119</v>
      </c>
      <c r="B60" s="4">
        <v>84610.49</v>
      </c>
      <c r="C60" s="1" t="s">
        <v>4</v>
      </c>
      <c r="D60" s="3" t="s">
        <v>62</v>
      </c>
    </row>
    <row r="61" spans="1:4" ht="57.6" x14ac:dyDescent="0.3">
      <c r="A61" s="2" t="s">
        <v>115</v>
      </c>
      <c r="B61" s="4">
        <v>77172.09</v>
      </c>
      <c r="C61" s="1" t="s">
        <v>4</v>
      </c>
      <c r="D61" s="3" t="s">
        <v>17</v>
      </c>
    </row>
    <row r="62" spans="1:4" x14ac:dyDescent="0.3">
      <c r="A62" s="2" t="s">
        <v>87</v>
      </c>
      <c r="B62" s="4">
        <v>76582.850000000006</v>
      </c>
      <c r="C62" s="1" t="s">
        <v>5</v>
      </c>
      <c r="D62" s="3" t="s">
        <v>35</v>
      </c>
    </row>
    <row r="63" spans="1:4" x14ac:dyDescent="0.3">
      <c r="A63" s="2" t="s">
        <v>120</v>
      </c>
      <c r="B63" s="4">
        <v>74188.679999999993</v>
      </c>
      <c r="C63" s="1" t="s">
        <v>4</v>
      </c>
      <c r="D63" s="3" t="s">
        <v>21</v>
      </c>
    </row>
    <row r="64" spans="1:4" x14ac:dyDescent="0.3">
      <c r="A64" s="2" t="s">
        <v>89</v>
      </c>
      <c r="B64" s="4">
        <v>61129.1</v>
      </c>
      <c r="C64" s="1" t="s">
        <v>5</v>
      </c>
      <c r="D64" s="3" t="s">
        <v>38</v>
      </c>
    </row>
    <row r="65" spans="1:4" x14ac:dyDescent="0.3">
      <c r="A65" s="2" t="s">
        <v>77</v>
      </c>
      <c r="B65" s="4">
        <v>49647.54</v>
      </c>
      <c r="C65" s="1" t="s">
        <v>5</v>
      </c>
      <c r="D65" s="3" t="s">
        <v>39</v>
      </c>
    </row>
    <row r="66" spans="1:4" x14ac:dyDescent="0.3">
      <c r="A66" s="2" t="s">
        <v>90</v>
      </c>
      <c r="B66" s="4">
        <v>30559.21</v>
      </c>
      <c r="C66" s="1" t="s">
        <v>9</v>
      </c>
      <c r="D66" s="3"/>
    </row>
    <row r="67" spans="1:4" x14ac:dyDescent="0.3">
      <c r="A67" s="2" t="s">
        <v>91</v>
      </c>
      <c r="B67" s="4">
        <v>29639.37</v>
      </c>
      <c r="C67" s="1" t="s">
        <v>5</v>
      </c>
      <c r="D67" s="3" t="s">
        <v>30</v>
      </c>
    </row>
    <row r="68" spans="1:4" x14ac:dyDescent="0.3">
      <c r="A68" s="2" t="s">
        <v>88</v>
      </c>
      <c r="B68" s="4">
        <v>27872.97</v>
      </c>
      <c r="C68" s="1" t="s">
        <v>5</v>
      </c>
      <c r="D68" s="3" t="s">
        <v>41</v>
      </c>
    </row>
    <row r="69" spans="1:4" x14ac:dyDescent="0.3">
      <c r="A69" s="2" t="s">
        <v>92</v>
      </c>
      <c r="B69" s="4">
        <v>27052.560000000001</v>
      </c>
      <c r="C69" s="1" t="s">
        <v>10</v>
      </c>
      <c r="D69" s="3"/>
    </row>
    <row r="70" spans="1:4" x14ac:dyDescent="0.3">
      <c r="A70" s="2" t="s">
        <v>121</v>
      </c>
      <c r="B70" s="4">
        <v>23100</v>
      </c>
      <c r="C70" s="1" t="s">
        <v>9</v>
      </c>
      <c r="D70" s="3"/>
    </row>
    <row r="71" spans="1:4" ht="28.8" x14ac:dyDescent="0.3">
      <c r="A71" s="2" t="s">
        <v>122</v>
      </c>
      <c r="B71" s="4">
        <v>20414.86</v>
      </c>
      <c r="C71" s="1" t="s">
        <v>22</v>
      </c>
      <c r="D71" s="3" t="s">
        <v>74</v>
      </c>
    </row>
    <row r="72" spans="1:4" x14ac:dyDescent="0.3">
      <c r="A72" s="2" t="s">
        <v>89</v>
      </c>
      <c r="B72" s="4">
        <v>12636.23</v>
      </c>
      <c r="C72" s="1" t="s">
        <v>9</v>
      </c>
      <c r="D72" s="3"/>
    </row>
    <row r="73" spans="1:4" x14ac:dyDescent="0.3">
      <c r="A73" s="2" t="s">
        <v>87</v>
      </c>
      <c r="B73" s="4">
        <v>12316.7</v>
      </c>
      <c r="C73" s="1" t="s">
        <v>5</v>
      </c>
      <c r="D73" s="3" t="s">
        <v>37</v>
      </c>
    </row>
    <row r="74" spans="1:4" x14ac:dyDescent="0.3">
      <c r="A74" s="2" t="s">
        <v>91</v>
      </c>
      <c r="B74" s="4">
        <v>11790.59</v>
      </c>
      <c r="C74" s="1" t="s">
        <v>4</v>
      </c>
      <c r="D74" s="3" t="s">
        <v>70</v>
      </c>
    </row>
    <row r="75" spans="1:4" x14ac:dyDescent="0.3">
      <c r="A75" s="2" t="s">
        <v>87</v>
      </c>
      <c r="B75" s="4">
        <v>10918.31</v>
      </c>
      <c r="C75" s="1" t="s">
        <v>5</v>
      </c>
      <c r="D75" s="3" t="s">
        <v>36</v>
      </c>
    </row>
    <row r="76" spans="1:4" x14ac:dyDescent="0.3">
      <c r="A76" s="2" t="s">
        <v>87</v>
      </c>
      <c r="B76" s="4">
        <v>9304.57</v>
      </c>
      <c r="C76" s="1" t="s">
        <v>5</v>
      </c>
      <c r="D76" s="3" t="s">
        <v>28</v>
      </c>
    </row>
    <row r="77" spans="1:4" x14ac:dyDescent="0.3">
      <c r="A77" s="2" t="s">
        <v>123</v>
      </c>
      <c r="B77" s="4">
        <v>7987.37</v>
      </c>
      <c r="C77" s="1" t="s">
        <v>4</v>
      </c>
      <c r="D77" s="3" t="s">
        <v>63</v>
      </c>
    </row>
    <row r="78" spans="1:4" x14ac:dyDescent="0.3">
      <c r="A78" s="2" t="s">
        <v>124</v>
      </c>
      <c r="B78" s="4">
        <v>5086.41</v>
      </c>
      <c r="C78" s="1" t="s">
        <v>4</v>
      </c>
      <c r="D78" s="3" t="s">
        <v>20</v>
      </c>
    </row>
    <row r="79" spans="1:4" x14ac:dyDescent="0.3">
      <c r="A79" s="2" t="s">
        <v>125</v>
      </c>
      <c r="B79" s="4">
        <v>1011.64</v>
      </c>
      <c r="C79" s="1" t="s">
        <v>9</v>
      </c>
      <c r="D79" s="3"/>
    </row>
    <row r="80" spans="1:4" x14ac:dyDescent="0.3">
      <c r="A80" s="1"/>
      <c r="B80" s="4"/>
      <c r="C80" s="1"/>
      <c r="D80" s="1"/>
    </row>
    <row r="81" spans="1:4" x14ac:dyDescent="0.3">
      <c r="A81" s="1" t="s">
        <v>24</v>
      </c>
      <c r="B81" s="4">
        <f>SUM(B2:B80)</f>
        <v>109666781.60000002</v>
      </c>
      <c r="C81" s="1"/>
      <c r="D81" s="1"/>
    </row>
    <row r="82" spans="1:4" x14ac:dyDescent="0.3">
      <c r="A82" s="1" t="s">
        <v>25</v>
      </c>
      <c r="B82" s="1">
        <f>COUNT(B2:B80)</f>
        <v>78</v>
      </c>
      <c r="C82" s="1"/>
      <c r="D82" s="1"/>
    </row>
    <row r="104" ht="48.75" customHeight="1" x14ac:dyDescent="0.3"/>
    <row r="245" ht="13.5" customHeight="1" x14ac:dyDescent="0.3"/>
    <row r="360" ht="16.5" customHeight="1" x14ac:dyDescent="0.3"/>
    <row r="569" ht="15.75" customHeight="1" x14ac:dyDescent="0.3"/>
    <row r="642" ht="49.5" customHeight="1" x14ac:dyDescent="0.3"/>
    <row r="643" ht="14.25" customHeight="1" x14ac:dyDescent="0.3"/>
    <row r="644" ht="1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spans="21:21" ht="14.25" customHeight="1" x14ac:dyDescent="0.3"/>
    <row r="674" spans="21:21" ht="14.25" customHeight="1" x14ac:dyDescent="0.3"/>
    <row r="675" spans="21:21" ht="14.25" customHeight="1" x14ac:dyDescent="0.3"/>
    <row r="676" spans="21:21" ht="14.25" customHeight="1" x14ac:dyDescent="0.3"/>
    <row r="677" spans="21:21" ht="14.25" customHeight="1" x14ac:dyDescent="0.3"/>
    <row r="678" spans="21:21" ht="14.25" customHeight="1" x14ac:dyDescent="0.3"/>
    <row r="679" spans="21:21" ht="14.25" customHeight="1" x14ac:dyDescent="0.3"/>
    <row r="681" spans="21:21" x14ac:dyDescent="0.3">
      <c r="U681" t="s">
        <v>26</v>
      </c>
    </row>
    <row r="784" ht="17.25" customHeight="1" x14ac:dyDescent="0.3"/>
    <row r="843" ht="18" customHeight="1" x14ac:dyDescent="0.3"/>
    <row r="855" ht="170.25" customHeight="1" x14ac:dyDescent="0.3"/>
    <row r="862" ht="202.5" customHeight="1" x14ac:dyDescent="0.3"/>
    <row r="879" ht="123.75" customHeight="1" x14ac:dyDescent="0.3"/>
    <row r="896" ht="192.75" customHeight="1" x14ac:dyDescent="0.3"/>
    <row r="977" ht="48" customHeight="1" x14ac:dyDescent="0.3"/>
    <row r="981" ht="249.75" customHeight="1" x14ac:dyDescent="0.3"/>
    <row r="1001" ht="18" customHeight="1" x14ac:dyDescent="0.3"/>
    <row r="1002" ht="15.75" customHeight="1" x14ac:dyDescent="0.3"/>
    <row r="1011" ht="97.5" customHeight="1" x14ac:dyDescent="0.3"/>
    <row r="1012" ht="16.5" customHeight="1" x14ac:dyDescent="0.3"/>
    <row r="1013" ht="16.5" customHeight="1" x14ac:dyDescent="0.3"/>
    <row r="1014" ht="16.5" customHeight="1" x14ac:dyDescent="0.3"/>
    <row r="1015" ht="16.5" customHeight="1" x14ac:dyDescent="0.3"/>
    <row r="1016" ht="16.5" customHeight="1" x14ac:dyDescent="0.3"/>
    <row r="1018" ht="16.5" customHeight="1" x14ac:dyDescent="0.3"/>
    <row r="1019" ht="16.5" customHeight="1" x14ac:dyDescent="0.3"/>
    <row r="1020" ht="16.5" customHeight="1" x14ac:dyDescent="0.3"/>
    <row r="1021" ht="16.5" customHeight="1" x14ac:dyDescent="0.3"/>
    <row r="1023" ht="16.5" customHeight="1" x14ac:dyDescent="0.3"/>
    <row r="1024" ht="16.5" customHeight="1" x14ac:dyDescent="0.3"/>
    <row r="1025" ht="16.5" customHeight="1" x14ac:dyDescent="0.3"/>
    <row r="1026" ht="16.5" customHeight="1" x14ac:dyDescent="0.3"/>
    <row r="1027" ht="16.5" customHeight="1" x14ac:dyDescent="0.3"/>
    <row r="1028" ht="16.5" customHeight="1" x14ac:dyDescent="0.3"/>
    <row r="1029" ht="16.5" customHeight="1" x14ac:dyDescent="0.3"/>
    <row r="1030" ht="16.5" customHeight="1" x14ac:dyDescent="0.3"/>
    <row r="1031" ht="16.5" customHeight="1" x14ac:dyDescent="0.3"/>
    <row r="1032" ht="16.5" customHeight="1" x14ac:dyDescent="0.3"/>
    <row r="1033" ht="16.5" customHeight="1" x14ac:dyDescent="0.3"/>
    <row r="1034" ht="16.5" customHeight="1" x14ac:dyDescent="0.3"/>
    <row r="1035" ht="16.5" customHeight="1" x14ac:dyDescent="0.3"/>
    <row r="1036" ht="16.5" customHeight="1" x14ac:dyDescent="0.3"/>
    <row r="1037" ht="69.75" customHeight="1" x14ac:dyDescent="0.3"/>
    <row r="1038" ht="16.5" customHeight="1" x14ac:dyDescent="0.3"/>
    <row r="1039" ht="16.5" customHeight="1" x14ac:dyDescent="0.3"/>
    <row r="1041" ht="16.5" customHeight="1" x14ac:dyDescent="0.3"/>
    <row r="1042" ht="16.5" customHeight="1" x14ac:dyDescent="0.3"/>
    <row r="1043" ht="16.5" customHeight="1" x14ac:dyDescent="0.3"/>
    <row r="1044" ht="16.5" customHeight="1" x14ac:dyDescent="0.3"/>
    <row r="1045" ht="16.5" customHeight="1" x14ac:dyDescent="0.3"/>
    <row r="1047" ht="16.5" customHeight="1" x14ac:dyDescent="0.3"/>
    <row r="1048" ht="16.5" customHeight="1" x14ac:dyDescent="0.3"/>
    <row r="1049" ht="16.5" customHeight="1" x14ac:dyDescent="0.3"/>
    <row r="1050" ht="16.5" customHeight="1" x14ac:dyDescent="0.3"/>
    <row r="1051" ht="16.5" customHeight="1" x14ac:dyDescent="0.3"/>
    <row r="1052" ht="16.5" customHeight="1" x14ac:dyDescent="0.3"/>
    <row r="1053" ht="16.5" customHeight="1" x14ac:dyDescent="0.3"/>
    <row r="1054" ht="16.5" customHeight="1" x14ac:dyDescent="0.3"/>
    <row r="1056" ht="15.75" customHeight="1" x14ac:dyDescent="0.3"/>
    <row r="1057" ht="15" customHeight="1" x14ac:dyDescent="0.3"/>
    <row r="1058" ht="75" customHeight="1" x14ac:dyDescent="0.3"/>
    <row r="1075" ht="49.5" customHeight="1" x14ac:dyDescent="0.3"/>
    <row r="1077" ht="15" customHeight="1" x14ac:dyDescent="0.3"/>
    <row r="1078" ht="18" customHeight="1" x14ac:dyDescent="0.3"/>
    <row r="1080" ht="15.75" customHeight="1" x14ac:dyDescent="0.3"/>
    <row r="1110" ht="13.5" customHeight="1" x14ac:dyDescent="0.3"/>
  </sheetData>
  <phoneticPr fontId="1" type="noConversion"/>
  <pageMargins left="0.7" right="0.7" top="0.75" bottom="0.75" header="0.3" footer="0.3"/>
  <pageSetup orientation="portrait" horizontalDpi="1200" verticalDpi="120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5D739481FFE394E808AD2E501B507D5" ma:contentTypeVersion="12" ma:contentTypeDescription="Create a new document." ma:contentTypeScope="" ma:versionID="5defe21da912cac9f0afe06127b7a0b5">
  <xsd:schema xmlns:xsd="http://www.w3.org/2001/XMLSchema" xmlns:xs="http://www.w3.org/2001/XMLSchema" xmlns:p="http://schemas.microsoft.com/office/2006/metadata/properties" xmlns:ns3="c1ef2b0a-150a-4b31-8396-12f824c241cf" xmlns:ns4="5c65e4b7-5120-4c4b-a1f6-632aa0d1db68" targetNamespace="http://schemas.microsoft.com/office/2006/metadata/properties" ma:root="true" ma:fieldsID="c152bf26c8aceb1a2011049d5a7c12b3" ns3:_="" ns4:_="">
    <xsd:import namespace="c1ef2b0a-150a-4b31-8396-12f824c241cf"/>
    <xsd:import namespace="5c65e4b7-5120-4c4b-a1f6-632aa0d1db68"/>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AutoKeyPoints" minOccurs="0"/>
                <xsd:element ref="ns4:MediaServiceKeyPoints"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ef2b0a-150a-4b31-8396-12f824c241c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c65e4b7-5120-4c4b-a1f6-632aa0d1db68"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C6FA39-3268-4EFF-81CE-2DC1B29AFD9A}">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6DE69ED-18E9-4371-A5A9-CC9CAF9AF7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ef2b0a-150a-4b31-8396-12f824c241cf"/>
    <ds:schemaRef ds:uri="5c65e4b7-5120-4c4b-a1f6-632aa0d1db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9087EA8-B108-4F0E-A536-90CEF0F0DCF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Rivera Rodriguez, Ricardo J.</dc:creator>
  <cp:keywords/>
  <dc:description/>
  <cp:lastModifiedBy>Ashbridge, Amy</cp:lastModifiedBy>
  <cp:revision/>
  <dcterms:created xsi:type="dcterms:W3CDTF">2021-01-08T19:21:51Z</dcterms:created>
  <dcterms:modified xsi:type="dcterms:W3CDTF">2021-12-14T14:58:06Z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0x01010045D739481FFE394E808AD2E501B507D5</vt:lpwstr>
  </property>
</Properties>
</file>