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shbrid\Downloads\"/>
    </mc:Choice>
  </mc:AlternateContent>
  <xr:revisionPtr revIDLastSave="0" documentId="8_{B8A33661-BEC0-4822-AD6A-CC061362583D}" xr6:coauthVersionLast="47" xr6:coauthVersionMax="47" xr10:uidLastSave="{00000000-0000-0000-0000-000000000000}"/>
  <bookViews>
    <workbookView xWindow="23508" yWindow="4464" windowWidth="21840" windowHeight="11664" xr2:uid="{E004524F-695F-4F95-BC35-638DA1DD6A59}"/>
  </bookViews>
  <sheets>
    <sheet name="Shee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4" l="1"/>
  <c r="D46" i="4"/>
</calcChain>
</file>

<file path=xl/sharedStrings.xml><?xml version="1.0" encoding="utf-8"?>
<sst xmlns="http://schemas.openxmlformats.org/spreadsheetml/2006/main" count="131" uniqueCount="78">
  <si>
    <t>Dewey University</t>
  </si>
  <si>
    <t>Hogar Crea, Inc.</t>
  </si>
  <si>
    <t>Total</t>
  </si>
  <si>
    <t xml:space="preserve">Municipio de Barranquitas  </t>
  </si>
  <si>
    <t xml:space="preserve">Municipio de Carolina  </t>
  </si>
  <si>
    <t xml:space="preserve">Municipio de Humacao  </t>
  </si>
  <si>
    <t xml:space="preserve">Municipio de Yabucoa  </t>
  </si>
  <si>
    <t xml:space="preserve">Municipio de Hatillo  </t>
  </si>
  <si>
    <t xml:space="preserve">Municipio de Lares  </t>
  </si>
  <si>
    <t>Fundación Yo Puedo, Inc.</t>
  </si>
  <si>
    <t xml:space="preserve">Municipio de Manatí  </t>
  </si>
  <si>
    <t xml:space="preserve">Municipio de Las Marías  </t>
  </si>
  <si>
    <t>TOTAL DE PROYECTOS</t>
  </si>
  <si>
    <t>Departamento de Recursos Naturales y Ambientales</t>
  </si>
  <si>
    <t xml:space="preserve">Municipio de San Germán  </t>
  </si>
  <si>
    <t>Nombre del solicitante</t>
  </si>
  <si>
    <t>Aportación federal obligada</t>
  </si>
  <si>
    <t>Categoría de código de daño</t>
  </si>
  <si>
    <t>Descripción</t>
  </si>
  <si>
    <t>C - Carreteras y puentes</t>
  </si>
  <si>
    <t>E -Edificios públicos</t>
  </si>
  <si>
    <t>G - Recreativo u otro</t>
  </si>
  <si>
    <t>B - Medidas de protección</t>
  </si>
  <si>
    <t>F - Servicios públicos</t>
  </si>
  <si>
    <t>Reparaciones a carreteras en la PR-152, Camino Vázquez, km 0.9, Barrio Helechal.</t>
  </si>
  <si>
    <t>Reparaciones a carreteras en la PR-771, Km 7.6, Sector Palmarito Izquierda, Barrio Barrancas.</t>
  </si>
  <si>
    <t>Reparaciones al complejo de vivienda pública Jardines de Aguada en la PR-115, Aguada.</t>
  </si>
  <si>
    <t>Reparaciones al complejo de vivienda pública Valle de Puerto Real en Fajardo.</t>
  </si>
  <si>
    <r>
      <t xml:space="preserve">Reparaciones a múltiples instalaciones residenciales incluyendo: 
•	Sitio Agustín Ruíz Miranda en Hatillo.
•	Sitio exterior Agustín Stahl, área para juegos y dos gazebos en Aguadilla.
•	Sitio exterior Antonio Márquez Arbona en la Avenida Fraternity.
•	Sitio Cuesta Vieja y kiosko en Aguadilla.
•	Kiosko Extensión Zeno Gandía en Arecibo.
•	Sitio exterior de Jardines del Noroeste en Isabela.
•	Sitio exterior de Vistas de Isabela I y II en Isabela.
•	Sitio Fernando Luis García en Utuado.
•	Kiosko Guarionex en Aguadilla.
•	Sitio Hacienda San Andrés en San Sebastián.
•	Sitio Jardines de Utuado en Utuado.
•	Sitio exterior José N. Gándara, área para juegos y kiosko en Moca.
•	Sitio exterior La Cruz en Moca.
•	Sitio exterior La Montaña, área para juegos y gazebo #2 en Aguadilla.
•	Sitio exterior Los Robles en Aguada.
•	Sitio Manuel Román Adames en Camuy.
•	Parque de béisbol Ramón Marín Solá en la Avenida Constitución.
•	</t>
    </r>
    <r>
      <rPr>
        <sz val="11"/>
        <color theme="1"/>
        <rFont val="Calibri"/>
        <family val="2"/>
      </rPr>
      <t xml:space="preserve">Área para juegos en </t>
    </r>
    <r>
      <rPr>
        <sz val="11"/>
        <color theme="1"/>
        <rFont val="Calibri"/>
        <family val="2"/>
        <scheme val="minor"/>
      </rPr>
      <t>Villa de los Santos II en Arecibo.</t>
    </r>
  </si>
  <si>
    <t>Reparaciones al complejo de vivienda pública Leonardo Santiago en Juana Díaz.</t>
  </si>
  <si>
    <t>Reparaciones al complejo de vivienda pública Loma Alta en Carolina.</t>
  </si>
  <si>
    <t>Reparaciones a la Instalaciones de Control de Animales en el Barrio Martín González.</t>
  </si>
  <si>
    <t>Reparaciones al complejo de vivienda pública La Lorenzana en la PR-183, San Lorenzo.</t>
  </si>
  <si>
    <t>Reparaciones al edificio de oficinas centrales Hostos y edificio Bayamón.</t>
  </si>
  <si>
    <t>Reparaciones a la Oficina de Manejo de Emergencias.</t>
  </si>
  <si>
    <t>Reparaciones y reemplazo de contenido a la casa de adoración Capilla San Gerardo Mayela, Barrio Buena Vista, Bayamón.</t>
  </si>
  <si>
    <t>Reparaciones y reemplazo de contenido a la casa de adoración Capilla Santa Luisa de Marillac.</t>
  </si>
  <si>
    <t>Reparaciones al edificio de mantenimiento de las flotas municipales.</t>
  </si>
  <si>
    <t>Reparaciones al paque acuático Surf N' Fun.</t>
  </si>
  <si>
    <t>Reparaciones al Malecón Paseo del Carmen.</t>
  </si>
  <si>
    <r>
      <t xml:space="preserve">Reparaciones a múltiples instalaciones en el Parque Julio Enrique Monagas en Bayamón incluyendo:
•	Portón principal.
•	Verja del perímetro.
•	Caseta del guardia.
•	Telecomm de la oficina de administración.
•	Gazebos.
•	Letreros.
•	Iluminación.
•	</t>
    </r>
    <r>
      <rPr>
        <sz val="11"/>
        <color theme="1"/>
        <rFont val="Calibri"/>
        <family val="2"/>
      </rPr>
      <t>Áreas de juegos</t>
    </r>
    <r>
      <rPr>
        <sz val="11"/>
        <color theme="1"/>
        <rFont val="Calibri"/>
        <family val="2"/>
        <scheme val="minor"/>
      </rPr>
      <t>.
•	Cafetería.</t>
    </r>
  </si>
  <si>
    <t>Reparaciones a carreteras en la PR-771, Km 7.6, Sector Palmarito, Barrio Barrancas.</t>
  </si>
  <si>
    <t>Reparaciones al  centro comunal Avenida Matías Brugman y al centro comunal Maravilla Este.</t>
  </si>
  <si>
    <t>Reparaciones al Centro de Bellas Artes.</t>
  </si>
  <si>
    <t>Reparaciones a la oficina de Salud Ambiental.</t>
  </si>
  <si>
    <t>Reparaciones a múltiples instalaciones incluyendo:
•	Parque Ismael Degado en la PR-452.
•	Parque El Veterano en la PR-111.
•	Museo Municipal en la Calle Muñoz Rivera.
•	Cancha de baloncesto en el Sector El Hoyo.
•	Cancha de baloncesto en el Sector Brisas de Lares .</t>
  </si>
  <si>
    <t>Repraciones y reemplazo de contenido en una casa de adoración en Hatillo incluyendo:
•	Terraza de actividades.
•	Cuartos y baños.
•	Ilumunación exterior.
•	Templo principal.
•	Baño del templo.</t>
  </si>
  <si>
    <t>Reparaciones al puente en la PR-746, km 1.1, Guayama.</t>
  </si>
  <si>
    <t>Reparaciones a múltiples instalaciones residenciales incluyendo:
•	Parque de béisbol Alturas de Cupey.
•	Sitio exterior Urbanización Park Court en Río Piedras.
•	Parque de béisbol Vista Hermosa en San Juan.
•	Sitio Antigua Via en Río Piedras.
•	Sitio Alturas de Cupey en Cupey.
•	Sitio Brisas de Cupey en San Juan.
•	Sitio Los Lirios en Cupey.
•	Sitio Nuestra Señora de Covadonga en Trujillo Alto.
•	Pedro Regalado Díaz site in Trujillo Alto.
•	Sitio Vista Hermosa I y II en San Patricio y la Avenida Diego.
•	Sitio Jardines del Paraíso en Trujillo Alto. 
•	Sitio Monte Park en San Juan.</t>
  </si>
  <si>
    <t>Reparaciones a múltiples instalaciones en Juncos incluyendo:
•	Edificio de rehabilitación.
•	Edificio de oficinas.
•	Clínica.
•	Cuarto de generadores.
•	Edificio de almacen.
•	Hospedajes residenciales.
•	Marquesina.
•	Gazebo y cocina.</t>
  </si>
  <si>
    <t>Reparaciones a múltiples instalaciones en la PR-642, Barrio Monte Bello incluyendo:
•	Biblioteca satelital.
•	Parque de béisbol.
•	Cancha de baloncesto Octavio (Tulín) Colón Rosado.</t>
  </si>
  <si>
    <r>
      <t xml:space="preserve">Acueducto Comunal Quebrada Fría, </t>
    </r>
    <r>
      <rPr>
        <sz val="11"/>
        <rFont val="Calibri"/>
        <family val="2"/>
        <scheme val="minor"/>
      </rPr>
      <t>Inc.</t>
    </r>
  </si>
  <si>
    <t xml:space="preserve">Reparaciones a carreteras  en múltiples lugares del Camino Efraín González y el Camino Julio Rivera en la PR-397, km 0.8, Sector Guillermo Martínez, Barrio Furnias. </t>
  </si>
  <si>
    <t>Reparaciones a varias instalaciones incluyendo:
•	Edificio de administración Vicente Van Rooij.
•	Edificio Isabel Gutiérrez de Arroyo.
•	Edificio Nélida Meléndez.
•	Centro deportivo Rafael Pont Flores.</t>
  </si>
  <si>
    <t>Reemplazo de contenido en  casa de adoración en Juana Díaz incluyendo:
•	Edificio principal.
•	Cocina.
•	Baños.
•	Cuartos.
•	Techo de la caseta.
•	Sistema de vigilancia.
•	Paredes.
•	Oficina del pastor.
•	Guardería.
•	Cuarto de estudio bíblico.
•	Iglesia para niños.
•	Cortinas del área principal de adoración.</t>
  </si>
  <si>
    <t>Reparaciones al pequeño receptáculo y tanque de agua en concreto en el Barrio Roncador.</t>
  </si>
  <si>
    <t>Administración de Vivienda Pública de Puerto Rico</t>
  </si>
  <si>
    <t>Departamento de Transportación y Obras Públicas de Puerto Rico</t>
  </si>
  <si>
    <t>Iglesia Evangélica Jesucristo El Buen Pastor</t>
  </si>
  <si>
    <t>Universidad Central de Bayamón, Inc.</t>
  </si>
  <si>
    <t>Departamento de Salud de Puerto Rico</t>
  </si>
  <si>
    <t>Autoridad de Carreteras y Transportación de Puerto Rico</t>
  </si>
  <si>
    <t>ICAR Arquidiócesis de San Juan</t>
  </si>
  <si>
    <t>Iglesia Bautista La Nueva Jerusalén, Inc.</t>
  </si>
  <si>
    <t>Z - Costos administrativos</t>
  </si>
  <si>
    <t>Costos de diseño de arquitectónico e ingeniería para reparaciones a carreteras en la PR-900, km. 9.1, Sector Quebradillas, Barrio Guayabotas.</t>
  </si>
  <si>
    <r>
      <t>Reparaciones</t>
    </r>
    <r>
      <rPr>
        <sz val="11"/>
        <rFont val="Calibri"/>
        <family val="2"/>
        <scheme val="minor"/>
      </rPr>
      <t xml:space="preserve"> a</t>
    </r>
    <r>
      <rPr>
        <sz val="11"/>
        <color theme="1"/>
        <rFont val="Calibri"/>
        <family val="2"/>
        <scheme val="minor"/>
      </rPr>
      <t xml:space="preserve"> centro comunal en la PR-670, km 4.8, Manatí.</t>
    </r>
  </si>
  <si>
    <t>Reparaciones al complejo de vivienda pública Villas del Mabó en Guaynabo.</t>
  </si>
  <si>
    <t>Reparaciones a múltiples instalaciones en el Barrio Tanamá, Arecibo, incluyendo:
•	Edificio principal. 
•	Taller de mecánica. 
•	Estructura de acero para estacionamiento. 
•	Inversor BTU. 
•	Máquina de hielo.</t>
  </si>
  <si>
    <r>
      <t>Reparaciones 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casa de adoración Parroquia Espíritu Santo en Hato Rey.</t>
    </r>
  </si>
  <si>
    <t xml:space="preserve">Reparaciones a múltiples instalaciones en el Recinto de Bayamón incluyendo: parada de autobús, estacionamiento, calles perifeerales y canchas de tennis. </t>
  </si>
  <si>
    <t>Costos de diseño arquitectónico e ingeniería para reparaciones a la Oficina de Mantenimiento y Patrullaje de Carreteras y al Cuartel de la Policía en la PR-53, Ceiba.</t>
  </si>
  <si>
    <t>Costos de diseño de arquitectura e ingeniería para reparaciones a carreteras en el Camino Vaga Calcerrada, Barrio Buenos Aires.</t>
  </si>
  <si>
    <t>Iglesia Bíblica de Juana Díaz, Inc.</t>
  </si>
  <si>
    <t>Universidad Interamericana de Puerto Rico</t>
  </si>
  <si>
    <t>Autoridad de Energía Eléctrica de Puerto Rico</t>
  </si>
  <si>
    <t>Administración de Compensaciones por Accidentes de Auto</t>
  </si>
  <si>
    <t>Misioneros Hijos del Inmaculado Corazón de 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</si>
</sst>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2" xfId="0" applyBorder="1"/>
    <xf numFmtId="0" fontId="0" fillId="0" borderId="8" xfId="0" applyBorder="1"/>
    <xf numFmtId="164" fontId="0" fillId="0" borderId="9" xfId="0" applyNumberFormat="1" applyBorder="1"/>
    <xf numFmtId="0" fontId="2" fillId="0" borderId="10" xfId="0" applyFont="1" applyBorder="1"/>
    <xf numFmtId="0" fontId="0" fillId="0" borderId="10" xfId="0" applyFont="1" applyBorder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1">
    <cellStyle name="Normal" xfId="0" builtinId="0"/>
  </cellStyles>
  <dxfs count="12"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E78D-19B0-40E1-899C-F1D2DBF020B9}" name="Table1" displayName="Table1" ref="A1:D46" totalsRowCount="1" headerRowDxfId="11" headerRowBorderDxfId="10" tableBorderDxfId="9" totalsRowBorderDxfId="8">
  <autoFilter ref="A1:D45" xr:uid="{52A7E78D-19B0-40E1-899C-F1D2DBF020B9}"/>
  <sortState xmlns:xlrd2="http://schemas.microsoft.com/office/spreadsheetml/2017/richdata2" ref="A2:D45">
    <sortCondition descending="1" ref="B1:B45"/>
  </sortState>
  <tableColumns count="4">
    <tableColumn id="1" xr3:uid="{BFFA0347-8309-45D8-BF8C-50D002FE3083}" name="Nombre del solicitante" totalsRowLabel="Total" dataDxfId="7" totalsRowDxfId="6"/>
    <tableColumn id="2" xr3:uid="{8776230D-B337-4328-931C-3E47DDA28706}" name="Aportación federal obligada" totalsRowFunction="sum" dataDxfId="5" totalsRowDxfId="4"/>
    <tableColumn id="3" xr3:uid="{17E3FE06-68A2-47AF-AC20-DF75C1EEF8B9}" name="Categoría de código de daño" dataDxfId="3" totalsRowDxfId="2"/>
    <tableColumn id="4" xr3:uid="{4F5847C3-9174-4DA2-9872-3F9BE24782DE}" name="Descripción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B1B-1421-415B-ADE9-14D800361F81}">
  <dimension ref="A1:D47"/>
  <sheetViews>
    <sheetView tabSelected="1" topLeftCell="A40" zoomScaleNormal="100" workbookViewId="0">
      <selection activeCell="A22" sqref="A22"/>
    </sheetView>
  </sheetViews>
  <sheetFormatPr defaultRowHeight="14.4" x14ac:dyDescent="0.3"/>
  <cols>
    <col min="1" max="1" width="49.44140625" customWidth="1"/>
    <col min="2" max="2" width="21.88671875" customWidth="1"/>
    <col min="3" max="3" width="21.33203125" customWidth="1"/>
    <col min="4" max="4" width="117.5546875" customWidth="1"/>
  </cols>
  <sheetData>
    <row r="1" spans="1:4" x14ac:dyDescent="0.3">
      <c r="A1" s="3" t="s">
        <v>15</v>
      </c>
      <c r="B1" s="4" t="s">
        <v>16</v>
      </c>
      <c r="C1" s="4" t="s">
        <v>17</v>
      </c>
      <c r="D1" s="5" t="s">
        <v>18</v>
      </c>
    </row>
    <row r="2" spans="1:4" x14ac:dyDescent="0.3">
      <c r="A2" s="6" t="s">
        <v>3</v>
      </c>
      <c r="B2" s="2">
        <v>991897.45</v>
      </c>
      <c r="C2" s="1" t="s">
        <v>19</v>
      </c>
      <c r="D2" s="7" t="s">
        <v>24</v>
      </c>
    </row>
    <row r="3" spans="1:4" x14ac:dyDescent="0.3">
      <c r="A3" s="17" t="s">
        <v>62</v>
      </c>
      <c r="B3" s="2">
        <v>925970.35</v>
      </c>
      <c r="C3" s="1" t="s">
        <v>20</v>
      </c>
      <c r="D3" s="7" t="s">
        <v>69</v>
      </c>
    </row>
    <row r="4" spans="1:4" x14ac:dyDescent="0.3">
      <c r="A4" s="17" t="s">
        <v>3</v>
      </c>
      <c r="B4" s="2">
        <v>915399.3</v>
      </c>
      <c r="C4" s="1" t="s">
        <v>19</v>
      </c>
      <c r="D4" s="7" t="s">
        <v>25</v>
      </c>
    </row>
    <row r="5" spans="1:4" x14ac:dyDescent="0.3">
      <c r="A5" s="17" t="s">
        <v>56</v>
      </c>
      <c r="B5" s="2">
        <v>904503.36</v>
      </c>
      <c r="C5" s="1" t="s">
        <v>20</v>
      </c>
      <c r="D5" s="7" t="s">
        <v>26</v>
      </c>
    </row>
    <row r="6" spans="1:4" x14ac:dyDescent="0.3">
      <c r="A6" s="17" t="s">
        <v>56</v>
      </c>
      <c r="B6" s="2">
        <v>857941.89</v>
      </c>
      <c r="C6" s="1" t="s">
        <v>20</v>
      </c>
      <c r="D6" s="7" t="s">
        <v>27</v>
      </c>
    </row>
    <row r="7" spans="1:4" ht="86.4" x14ac:dyDescent="0.3">
      <c r="A7" s="17" t="s">
        <v>61</v>
      </c>
      <c r="B7" s="2">
        <v>734674.84</v>
      </c>
      <c r="C7" s="1" t="s">
        <v>20</v>
      </c>
      <c r="D7" s="19" t="s">
        <v>68</v>
      </c>
    </row>
    <row r="8" spans="1:4" ht="273.60000000000002" x14ac:dyDescent="0.3">
      <c r="A8" s="17" t="s">
        <v>56</v>
      </c>
      <c r="B8" s="2">
        <v>733611.98</v>
      </c>
      <c r="C8" s="1" t="s">
        <v>21</v>
      </c>
      <c r="D8" s="7" t="s">
        <v>28</v>
      </c>
    </row>
    <row r="9" spans="1:4" x14ac:dyDescent="0.3">
      <c r="A9" s="17" t="s">
        <v>56</v>
      </c>
      <c r="B9" s="2">
        <v>691369.37</v>
      </c>
      <c r="C9" s="1" t="s">
        <v>20</v>
      </c>
      <c r="D9" s="7" t="s">
        <v>29</v>
      </c>
    </row>
    <row r="10" spans="1:4" ht="187.2" x14ac:dyDescent="0.3">
      <c r="A10" s="17" t="s">
        <v>56</v>
      </c>
      <c r="B10" s="2">
        <v>643444.6</v>
      </c>
      <c r="C10" s="1" t="s">
        <v>21</v>
      </c>
      <c r="D10" s="7" t="s">
        <v>48</v>
      </c>
    </row>
    <row r="11" spans="1:4" ht="28.8" x14ac:dyDescent="0.3">
      <c r="A11" s="17" t="s">
        <v>11</v>
      </c>
      <c r="B11" s="2">
        <v>631364.91</v>
      </c>
      <c r="C11" s="1" t="s">
        <v>19</v>
      </c>
      <c r="D11" s="7" t="s">
        <v>52</v>
      </c>
    </row>
    <row r="12" spans="1:4" x14ac:dyDescent="0.3">
      <c r="A12" s="17" t="s">
        <v>56</v>
      </c>
      <c r="B12" s="2">
        <v>565457.4</v>
      </c>
      <c r="C12" s="1" t="s">
        <v>20</v>
      </c>
      <c r="D12" s="7" t="s">
        <v>30</v>
      </c>
    </row>
    <row r="13" spans="1:4" x14ac:dyDescent="0.3">
      <c r="A13" s="17" t="s">
        <v>4</v>
      </c>
      <c r="B13" s="2">
        <v>432112.51</v>
      </c>
      <c r="C13" s="1" t="s">
        <v>20</v>
      </c>
      <c r="D13" s="7" t="s">
        <v>31</v>
      </c>
    </row>
    <row r="14" spans="1:4" ht="72" x14ac:dyDescent="0.3">
      <c r="A14" s="17" t="s">
        <v>59</v>
      </c>
      <c r="B14" s="2">
        <v>424250.91</v>
      </c>
      <c r="C14" s="1" t="s">
        <v>20</v>
      </c>
      <c r="D14" s="7" t="s">
        <v>53</v>
      </c>
    </row>
    <row r="15" spans="1:4" x14ac:dyDescent="0.3">
      <c r="A15" s="17" t="s">
        <v>56</v>
      </c>
      <c r="B15" s="2">
        <v>416603.78</v>
      </c>
      <c r="C15" s="1" t="s">
        <v>20</v>
      </c>
      <c r="D15" s="7" t="s">
        <v>32</v>
      </c>
    </row>
    <row r="16" spans="1:4" x14ac:dyDescent="0.3">
      <c r="A16" s="17" t="s">
        <v>56</v>
      </c>
      <c r="B16" s="2">
        <v>373427.82</v>
      </c>
      <c r="C16" s="1" t="s">
        <v>20</v>
      </c>
      <c r="D16" s="19" t="s">
        <v>67</v>
      </c>
    </row>
    <row r="17" spans="1:4" x14ac:dyDescent="0.3">
      <c r="A17" s="17" t="s">
        <v>9</v>
      </c>
      <c r="B17" s="2">
        <v>369145.25</v>
      </c>
      <c r="C17" s="1" t="s">
        <v>20</v>
      </c>
      <c r="D17" s="7" t="s">
        <v>66</v>
      </c>
    </row>
    <row r="18" spans="1:4" ht="28.8" x14ac:dyDescent="0.3">
      <c r="A18" s="16" t="s">
        <v>76</v>
      </c>
      <c r="B18" s="2">
        <v>318698.03000000003</v>
      </c>
      <c r="C18" s="1" t="s">
        <v>20</v>
      </c>
      <c r="D18" s="7" t="s">
        <v>33</v>
      </c>
    </row>
    <row r="19" spans="1:4" ht="129.6" x14ac:dyDescent="0.3">
      <c r="A19" s="6" t="s">
        <v>1</v>
      </c>
      <c r="B19" s="2">
        <v>280905.40000000002</v>
      </c>
      <c r="C19" s="1" t="s">
        <v>20</v>
      </c>
      <c r="D19" s="7" t="s">
        <v>49</v>
      </c>
    </row>
    <row r="20" spans="1:4" x14ac:dyDescent="0.3">
      <c r="A20" s="6" t="s">
        <v>5</v>
      </c>
      <c r="B20" s="2">
        <v>255990.28</v>
      </c>
      <c r="C20" s="1" t="s">
        <v>20</v>
      </c>
      <c r="D20" s="7" t="s">
        <v>34</v>
      </c>
    </row>
    <row r="21" spans="1:4" ht="28.8" x14ac:dyDescent="0.3">
      <c r="A21" s="6" t="s">
        <v>6</v>
      </c>
      <c r="B21" s="2">
        <v>251636.64</v>
      </c>
      <c r="C21" s="1" t="s">
        <v>19</v>
      </c>
      <c r="D21" s="19" t="s">
        <v>65</v>
      </c>
    </row>
    <row r="22" spans="1:4" x14ac:dyDescent="0.3">
      <c r="A22" s="6" t="s">
        <v>77</v>
      </c>
      <c r="B22" s="2">
        <v>235356.08</v>
      </c>
      <c r="C22" s="1" t="s">
        <v>20</v>
      </c>
      <c r="D22" s="7" t="s">
        <v>35</v>
      </c>
    </row>
    <row r="23" spans="1:4" x14ac:dyDescent="0.3">
      <c r="A23" s="17" t="s">
        <v>62</v>
      </c>
      <c r="B23" s="2">
        <v>224967.94</v>
      </c>
      <c r="C23" s="1" t="s">
        <v>20</v>
      </c>
      <c r="D23" s="7" t="s">
        <v>36</v>
      </c>
    </row>
    <row r="24" spans="1:4" x14ac:dyDescent="0.3">
      <c r="A24" s="6" t="s">
        <v>75</v>
      </c>
      <c r="B24" s="2">
        <v>182323.98</v>
      </c>
      <c r="C24" s="1" t="s">
        <v>22</v>
      </c>
      <c r="D24" s="7"/>
    </row>
    <row r="25" spans="1:4" ht="28.8" x14ac:dyDescent="0.3">
      <c r="A25" s="17" t="s">
        <v>63</v>
      </c>
      <c r="B25" s="2">
        <v>125889.36</v>
      </c>
      <c r="C25" s="18" t="s">
        <v>64</v>
      </c>
      <c r="D25" s="7"/>
    </row>
    <row r="26" spans="1:4" x14ac:dyDescent="0.3">
      <c r="A26" s="6" t="s">
        <v>4</v>
      </c>
      <c r="B26" s="2">
        <v>124461.35</v>
      </c>
      <c r="C26" s="1" t="s">
        <v>20</v>
      </c>
      <c r="D26" s="7" t="s">
        <v>37</v>
      </c>
    </row>
    <row r="27" spans="1:4" ht="57.6" x14ac:dyDescent="0.3">
      <c r="A27" s="6" t="s">
        <v>10</v>
      </c>
      <c r="B27" s="2">
        <v>124385.69</v>
      </c>
      <c r="C27" s="1" t="s">
        <v>21</v>
      </c>
      <c r="D27" s="7" t="s">
        <v>50</v>
      </c>
    </row>
    <row r="28" spans="1:4" ht="15" customHeight="1" x14ac:dyDescent="0.3">
      <c r="A28" s="6" t="s">
        <v>14</v>
      </c>
      <c r="B28" s="2">
        <v>116966.5</v>
      </c>
      <c r="C28" s="1" t="s">
        <v>21</v>
      </c>
      <c r="D28" s="7" t="s">
        <v>38</v>
      </c>
    </row>
    <row r="29" spans="1:4" x14ac:dyDescent="0.3">
      <c r="A29" s="6" t="s">
        <v>7</v>
      </c>
      <c r="B29" s="2">
        <v>107640</v>
      </c>
      <c r="C29" s="1" t="s">
        <v>21</v>
      </c>
      <c r="D29" s="7" t="s">
        <v>39</v>
      </c>
    </row>
    <row r="30" spans="1:4" ht="144" x14ac:dyDescent="0.3">
      <c r="A30" s="6" t="s">
        <v>13</v>
      </c>
      <c r="B30" s="2">
        <v>100590.38</v>
      </c>
      <c r="C30" s="1" t="s">
        <v>21</v>
      </c>
      <c r="D30" s="7" t="s">
        <v>40</v>
      </c>
    </row>
    <row r="31" spans="1:4" x14ac:dyDescent="0.3">
      <c r="A31" s="6" t="s">
        <v>11</v>
      </c>
      <c r="B31" s="2">
        <v>100244.74</v>
      </c>
      <c r="C31" s="1" t="s">
        <v>20</v>
      </c>
      <c r="D31" s="7" t="s">
        <v>42</v>
      </c>
    </row>
    <row r="32" spans="1:4" x14ac:dyDescent="0.3">
      <c r="A32" s="6" t="s">
        <v>3</v>
      </c>
      <c r="B32" s="2">
        <v>78448.41</v>
      </c>
      <c r="C32" s="1" t="s">
        <v>19</v>
      </c>
      <c r="D32" s="7" t="s">
        <v>41</v>
      </c>
    </row>
    <row r="33" spans="1:4" ht="17.25" customHeight="1" x14ac:dyDescent="0.3">
      <c r="A33" s="17" t="s">
        <v>61</v>
      </c>
      <c r="B33" s="2">
        <v>77980.97</v>
      </c>
      <c r="C33" s="1" t="s">
        <v>20</v>
      </c>
      <c r="D33" s="19" t="s">
        <v>71</v>
      </c>
    </row>
    <row r="34" spans="1:4" ht="28.8" x14ac:dyDescent="0.3">
      <c r="A34" s="6" t="s">
        <v>74</v>
      </c>
      <c r="B34" s="2">
        <v>66437.45</v>
      </c>
      <c r="C34" s="1" t="s">
        <v>21</v>
      </c>
      <c r="D34" s="19" t="s">
        <v>70</v>
      </c>
    </row>
    <row r="35" spans="1:4" x14ac:dyDescent="0.3">
      <c r="A35" s="6" t="s">
        <v>11</v>
      </c>
      <c r="B35" s="2">
        <v>64377.46</v>
      </c>
      <c r="C35" s="1" t="s">
        <v>20</v>
      </c>
      <c r="D35" s="7" t="s">
        <v>43</v>
      </c>
    </row>
    <row r="36" spans="1:4" x14ac:dyDescent="0.3">
      <c r="A36" s="17" t="s">
        <v>60</v>
      </c>
      <c r="B36" s="2">
        <v>63440.42</v>
      </c>
      <c r="C36" s="1" t="s">
        <v>20</v>
      </c>
      <c r="D36" s="7" t="s">
        <v>44</v>
      </c>
    </row>
    <row r="37" spans="1:4" x14ac:dyDescent="0.3">
      <c r="A37" s="6" t="s">
        <v>51</v>
      </c>
      <c r="B37" s="2">
        <v>56739.76</v>
      </c>
      <c r="C37" s="1" t="s">
        <v>23</v>
      </c>
      <c r="D37" s="7" t="s">
        <v>55</v>
      </c>
    </row>
    <row r="38" spans="1:4" ht="187.2" x14ac:dyDescent="0.3">
      <c r="A38" s="17" t="s">
        <v>73</v>
      </c>
      <c r="B38" s="2">
        <v>48298.8</v>
      </c>
      <c r="C38" s="1" t="s">
        <v>20</v>
      </c>
      <c r="D38" s="7" t="s">
        <v>54</v>
      </c>
    </row>
    <row r="39" spans="1:4" ht="28.8" x14ac:dyDescent="0.3">
      <c r="A39" s="6" t="s">
        <v>0</v>
      </c>
      <c r="B39" s="2">
        <v>48163.38</v>
      </c>
      <c r="C39" s="18" t="s">
        <v>64</v>
      </c>
      <c r="D39" s="7"/>
    </row>
    <row r="40" spans="1:4" ht="86.4" x14ac:dyDescent="0.3">
      <c r="A40" s="6" t="s">
        <v>8</v>
      </c>
      <c r="B40" s="2">
        <v>47167.34</v>
      </c>
      <c r="C40" s="1" t="s">
        <v>21</v>
      </c>
      <c r="D40" s="7" t="s">
        <v>45</v>
      </c>
    </row>
    <row r="41" spans="1:4" ht="86.4" x14ac:dyDescent="0.3">
      <c r="A41" s="17" t="s">
        <v>58</v>
      </c>
      <c r="B41" s="2">
        <v>37464.06</v>
      </c>
      <c r="C41" s="1" t="s">
        <v>20</v>
      </c>
      <c r="D41" s="7" t="s">
        <v>46</v>
      </c>
    </row>
    <row r="42" spans="1:4" x14ac:dyDescent="0.3">
      <c r="A42" s="6" t="s">
        <v>8</v>
      </c>
      <c r="B42" s="2">
        <v>34300.03</v>
      </c>
      <c r="C42" s="1" t="s">
        <v>19</v>
      </c>
      <c r="D42" s="19" t="s">
        <v>72</v>
      </c>
    </row>
    <row r="43" spans="1:4" ht="28.8" x14ac:dyDescent="0.3">
      <c r="A43" s="17" t="s">
        <v>59</v>
      </c>
      <c r="B43" s="2">
        <v>23569.5</v>
      </c>
      <c r="C43" s="18" t="s">
        <v>64</v>
      </c>
      <c r="D43" s="7"/>
    </row>
    <row r="44" spans="1:4" ht="28.8" x14ac:dyDescent="0.3">
      <c r="A44" s="16" t="s">
        <v>57</v>
      </c>
      <c r="B44" s="2">
        <v>9534.94</v>
      </c>
      <c r="C44" s="1" t="s">
        <v>19</v>
      </c>
      <c r="D44" s="7" t="s">
        <v>47</v>
      </c>
    </row>
    <row r="45" spans="1:4" x14ac:dyDescent="0.3">
      <c r="A45" s="8"/>
      <c r="B45" s="2"/>
      <c r="C45" s="1"/>
      <c r="D45" s="9"/>
    </row>
    <row r="46" spans="1:4" x14ac:dyDescent="0.3">
      <c r="A46" s="12" t="s">
        <v>2</v>
      </c>
      <c r="B46" s="13">
        <f>SUBTOTAL(109,Table1[Aportación federal obligada])</f>
        <v>13817154.609999999</v>
      </c>
      <c r="C46" s="10"/>
      <c r="D46" s="11">
        <f>SUBTOTAL(103,Table1[Descripción])</f>
        <v>39</v>
      </c>
    </row>
    <row r="47" spans="1:4" x14ac:dyDescent="0.3">
      <c r="A47" s="14" t="s">
        <v>12</v>
      </c>
      <c r="B47" s="14">
        <v>22</v>
      </c>
      <c r="C47" s="15"/>
      <c r="D47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8BFEB1177F0418D5F46DBEA60A737" ma:contentTypeVersion="9" ma:contentTypeDescription="Create a new document." ma:contentTypeScope="" ma:versionID="9b7cbf2831d6ac57496aeee2dc874cb8">
  <xsd:schema xmlns:xsd="http://www.w3.org/2001/XMLSchema" xmlns:xs="http://www.w3.org/2001/XMLSchema" xmlns:p="http://schemas.microsoft.com/office/2006/metadata/properties" xmlns:ns2="c568dd79-b81f-4c71-a6ef-4317337cddc6" xmlns:ns3="33ec0163-23ec-4d0f-a2e8-6c6ebb3e1a80" targetNamespace="http://schemas.microsoft.com/office/2006/metadata/properties" ma:root="true" ma:fieldsID="221cc8a02313b6802188c721c6b73e3c" ns2:_="" ns3:_="">
    <xsd:import namespace="c568dd79-b81f-4c71-a6ef-4317337cddc6"/>
    <xsd:import namespace="33ec0163-23ec-4d0f-a2e8-6c6ebb3e1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8dd79-b81f-4c71-a6ef-4317337cd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c0163-23ec-4d0f-a2e8-6c6ebb3e1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j F Q 5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j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U O V Q o i k e 4 D g A A A B E A A A A T A B w A R m 9 y b X V s Y X M v U 2 V j d G l v b j E u b S C i G A A o o B Q A A A A A A A A A A A A A A A A A A A A A A A A A A A A r T k 0 u y c z P U w i G 0 I b W A F B L A Q I t A B Q A A g A I A I x U O V Q g O B 9 n p A A A A P U A A A A S A A A A A A A A A A A A A A A A A A A A A A B D b 2 5 m a W c v U G F j a 2 F n Z S 5 4 b W x Q S w E C L Q A U A A I A C A C M V D l U D 8 r p q 6 Q A A A D p A A A A E w A A A A A A A A A A A A A A A A D w A A A A W 0 N v b n R l b n R f V H l w Z X N d L n h t b F B L A Q I t A B Q A A g A I A I x U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b 9 C m z j 6 f Q Z O C v v N a v g 4 j A A A A A A I A A A A A A A N m A A D A A A A A E A A A A J H a w S 9 Q D A L o r y O v w a z p 4 W 8 A A A A A B I A A A K A A A A A Q A A A A B y b Z J W 7 a Y v p c A d + N w z A D E F A A A A B w t N x t T C 2 8 a 2 B t s q C A + 1 k s b 5 N v p G T 3 a g Q G M k k m e S 1 b U x s C n 8 r W Y N r 4 l y Z E T f 0 u w o B E Q Q T J d M Z m b d / i t W J f 7 Z + 3 0 W D X 3 4 b h y G L G I B W 7 4 v 4 0 W h Q A A A B b K 8 w 3 s 2 e o q h D S v J s W j X Q t v k f 0 I g = = < / D a t a M a s h u p > 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9E089C-4E83-4117-94EF-049F852DC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8dd79-b81f-4c71-a6ef-4317337cddc6"/>
    <ds:schemaRef ds:uri="33ec0163-23ec-4d0f-a2e8-6c6ebb3e1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3ec0163-23ec-4d0f-a2e8-6c6ebb3e1a80"/>
    <ds:schemaRef ds:uri="http://purl.org/dc/terms/"/>
    <ds:schemaRef ds:uri="c568dd79-b81f-4c71-a6ef-4317337cddc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678AD54-F39F-43D8-9488-129301F7E6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Ashbridge, Amy</cp:lastModifiedBy>
  <cp:revision/>
  <dcterms:created xsi:type="dcterms:W3CDTF">2021-01-08T19:21:51Z</dcterms:created>
  <dcterms:modified xsi:type="dcterms:W3CDTF">2022-02-15T17:06:34Z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0x0101003788BFEB1177F0418D5F46DBEA60A737</vt:lpwstr>
  </property>
</Properties>
</file>